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___MERSZ___\fel\object\"/>
    </mc:Choice>
  </mc:AlternateContent>
  <bookViews>
    <workbookView xWindow="0" yWindow="0" windowWidth="20490" windowHeight="7650"/>
  </bookViews>
  <sheets>
    <sheet name="1. Feladat" sheetId="2" r:id="rId1"/>
    <sheet name="Gyarorló adatsor" sheetId="3" r:id="rId2"/>
  </sheets>
  <definedNames>
    <definedName name="_xlchart.0" hidden="1">'1. Feladat'!$B$4:$B$4197</definedName>
  </definedNames>
  <calcPr calcId="162913"/>
</workbook>
</file>

<file path=xl/calcChain.xml><?xml version="1.0" encoding="utf-8"?>
<calcChain xmlns="http://schemas.openxmlformats.org/spreadsheetml/2006/main">
  <c r="C4198" i="2" l="1"/>
  <c r="G6" i="2"/>
  <c r="M24" i="2" l="1"/>
  <c r="M23" i="2"/>
  <c r="M22" i="2"/>
  <c r="R49" i="2"/>
  <c r="R48" i="2"/>
  <c r="Q9" i="2"/>
  <c r="R9" i="2"/>
  <c r="Q10" i="2"/>
  <c r="R10" i="2"/>
  <c r="Q11" i="2"/>
  <c r="Q12" i="2"/>
  <c r="R12" i="2"/>
  <c r="Q13" i="2"/>
  <c r="R13" i="2"/>
  <c r="Q14" i="2"/>
  <c r="Q15" i="2"/>
  <c r="R15" i="2"/>
  <c r="Q16" i="2"/>
  <c r="R16" i="2"/>
  <c r="Q17" i="2"/>
  <c r="Q18" i="2"/>
  <c r="R18" i="2"/>
  <c r="Q19" i="2"/>
  <c r="R19" i="2"/>
  <c r="Q20" i="2"/>
  <c r="Q21" i="2"/>
  <c r="R21" i="2"/>
  <c r="Q22" i="2"/>
  <c r="R22" i="2"/>
  <c r="Q23" i="2"/>
  <c r="Q24" i="2"/>
  <c r="R24" i="2"/>
  <c r="Q25" i="2"/>
  <c r="R25" i="2"/>
  <c r="Q26" i="2"/>
  <c r="Q27" i="2"/>
  <c r="R27" i="2"/>
  <c r="Q28" i="2"/>
  <c r="R28" i="2"/>
  <c r="Q29" i="2"/>
  <c r="Q30" i="2"/>
  <c r="R30" i="2"/>
  <c r="Q31" i="2"/>
  <c r="R31" i="2"/>
  <c r="Q32" i="2"/>
  <c r="Q33" i="2"/>
  <c r="R33" i="2"/>
  <c r="Q34" i="2"/>
  <c r="R34" i="2"/>
  <c r="Q35" i="2"/>
  <c r="Q36" i="2"/>
  <c r="R36" i="2"/>
  <c r="Q37" i="2"/>
  <c r="R37" i="2"/>
  <c r="Q38" i="2"/>
  <c r="Q39" i="2"/>
  <c r="R39" i="2"/>
  <c r="Q40" i="2"/>
  <c r="R40" i="2"/>
  <c r="Q41" i="2"/>
  <c r="Q42" i="2"/>
  <c r="R42" i="2"/>
  <c r="Q43" i="2"/>
  <c r="R43" i="2"/>
  <c r="Q44" i="2"/>
  <c r="Q45" i="2"/>
  <c r="R45" i="2"/>
  <c r="Q46" i="2"/>
  <c r="R46" i="2"/>
  <c r="Q47" i="2"/>
  <c r="Q8" i="2"/>
  <c r="P9" i="2"/>
  <c r="P10" i="2"/>
  <c r="P11" i="2"/>
  <c r="P12" i="2"/>
  <c r="P13" i="2"/>
  <c r="P14" i="2"/>
  <c r="P15" i="2"/>
  <c r="P16" i="2"/>
  <c r="P17" i="2"/>
  <c r="P18" i="2"/>
  <c r="P19" i="2"/>
  <c r="P20" i="2"/>
  <c r="P8" i="2"/>
  <c r="O20" i="2"/>
  <c r="O21" i="2" s="1"/>
  <c r="O9" i="2"/>
  <c r="O10" i="2"/>
  <c r="O11" i="2"/>
  <c r="O12" i="2"/>
  <c r="O13" i="2"/>
  <c r="O14" i="2"/>
  <c r="O15" i="2"/>
  <c r="O16" i="2"/>
  <c r="O17" i="2"/>
  <c r="O18" i="2"/>
  <c r="O19" i="2"/>
  <c r="O8" i="2"/>
  <c r="M9" i="2" l="1"/>
  <c r="N9" i="2"/>
  <c r="M10" i="2"/>
  <c r="N10" i="2"/>
  <c r="M11" i="2"/>
  <c r="N11" i="2"/>
  <c r="M12" i="2"/>
  <c r="N12" i="2"/>
  <c r="M13" i="2"/>
  <c r="N13" i="2"/>
  <c r="M14" i="2"/>
  <c r="N14" i="2"/>
  <c r="M15" i="2"/>
  <c r="N15" i="2"/>
  <c r="M16" i="2"/>
  <c r="N16" i="2"/>
  <c r="M17" i="2"/>
  <c r="N17" i="2"/>
  <c r="M18" i="2"/>
  <c r="N18" i="2"/>
  <c r="M19" i="2"/>
  <c r="N19" i="2"/>
  <c r="M20" i="2"/>
  <c r="N20" i="2"/>
  <c r="M8" i="2"/>
  <c r="N8" i="2"/>
  <c r="M5" i="2"/>
  <c r="I19" i="2"/>
  <c r="I18" i="2"/>
  <c r="F19" i="2"/>
  <c r="F18" i="2"/>
  <c r="F17" i="2"/>
  <c r="I14" i="2"/>
  <c r="I15" i="2"/>
  <c r="I13" i="2"/>
  <c r="I12" i="2"/>
  <c r="I11" i="2"/>
  <c r="F12" i="2"/>
  <c r="F13" i="2"/>
  <c r="F14" i="2"/>
  <c r="F15" i="2"/>
  <c r="F11" i="2"/>
  <c r="F7" i="2"/>
  <c r="F6" i="2"/>
  <c r="F5" i="2"/>
  <c r="F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867" i="2"/>
  <c r="C1868" i="2"/>
  <c r="C1869" i="2"/>
  <c r="C1870" i="2"/>
  <c r="C1871" i="2"/>
  <c r="C1872" i="2"/>
  <c r="C1873" i="2"/>
  <c r="C1874" i="2"/>
  <c r="C1875" i="2"/>
  <c r="C1876" i="2"/>
  <c r="C1877" i="2"/>
  <c r="C1878" i="2"/>
  <c r="C1879" i="2"/>
  <c r="C1880" i="2"/>
  <c r="C1881" i="2"/>
  <c r="C1882" i="2"/>
  <c r="C1883" i="2"/>
  <c r="C1884" i="2"/>
  <c r="C1885" i="2"/>
  <c r="C1886" i="2"/>
  <c r="C1887" i="2"/>
  <c r="C1888" i="2"/>
  <c r="C1889" i="2"/>
  <c r="C1890" i="2"/>
  <c r="C1891" i="2"/>
  <c r="C1892" i="2"/>
  <c r="C1893" i="2"/>
  <c r="C1894" i="2"/>
  <c r="C1895" i="2"/>
  <c r="C1896" i="2"/>
  <c r="C1897" i="2"/>
  <c r="C1898" i="2"/>
  <c r="C1899" i="2"/>
  <c r="C1900" i="2"/>
  <c r="C1901" i="2"/>
  <c r="C1902" i="2"/>
  <c r="C1903" i="2"/>
  <c r="C1904" i="2"/>
  <c r="C1905" i="2"/>
  <c r="C1906" i="2"/>
  <c r="C1907" i="2"/>
  <c r="C1908" i="2"/>
  <c r="C1909" i="2"/>
  <c r="C1910" i="2"/>
  <c r="C1911" i="2"/>
  <c r="C1912" i="2"/>
  <c r="C1913" i="2"/>
  <c r="C1914" i="2"/>
  <c r="C1915" i="2"/>
  <c r="C1916" i="2"/>
  <c r="C1917" i="2"/>
  <c r="C1918" i="2"/>
  <c r="C1919" i="2"/>
  <c r="C1920" i="2"/>
  <c r="C1921" i="2"/>
  <c r="C1922" i="2"/>
  <c r="C1923" i="2"/>
  <c r="C1924" i="2"/>
  <c r="C1925" i="2"/>
  <c r="C1926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946" i="2"/>
  <c r="C1947" i="2"/>
  <c r="C1948" i="2"/>
  <c r="C1949" i="2"/>
  <c r="C1950" i="2"/>
  <c r="C1951" i="2"/>
  <c r="C1952" i="2"/>
  <c r="C1953" i="2"/>
  <c r="C1954" i="2"/>
  <c r="C1955" i="2"/>
  <c r="C1956" i="2"/>
  <c r="C1957" i="2"/>
  <c r="C1958" i="2"/>
  <c r="C1959" i="2"/>
  <c r="C1960" i="2"/>
  <c r="C1961" i="2"/>
  <c r="C1962" i="2"/>
  <c r="C1963" i="2"/>
  <c r="C1964" i="2"/>
  <c r="C1965" i="2"/>
  <c r="C1966" i="2"/>
  <c r="C1967" i="2"/>
  <c r="C1968" i="2"/>
  <c r="C1969" i="2"/>
  <c r="C1970" i="2"/>
  <c r="C1971" i="2"/>
  <c r="C1972" i="2"/>
  <c r="C1973" i="2"/>
  <c r="C1974" i="2"/>
  <c r="C1975" i="2"/>
  <c r="C1976" i="2"/>
  <c r="C1977" i="2"/>
  <c r="C1978" i="2"/>
  <c r="C1979" i="2"/>
  <c r="C1980" i="2"/>
  <c r="C1981" i="2"/>
  <c r="C1982" i="2"/>
  <c r="C1983" i="2"/>
  <c r="C1984" i="2"/>
  <c r="C1985" i="2"/>
  <c r="C1986" i="2"/>
  <c r="C1987" i="2"/>
  <c r="C1988" i="2"/>
  <c r="C1989" i="2"/>
  <c r="C1990" i="2"/>
  <c r="C1991" i="2"/>
  <c r="C1992" i="2"/>
  <c r="C1993" i="2"/>
  <c r="C1994" i="2"/>
  <c r="C1995" i="2"/>
  <c r="C1996" i="2"/>
  <c r="C1997" i="2"/>
  <c r="C1998" i="2"/>
  <c r="C1999" i="2"/>
  <c r="C2000" i="2"/>
  <c r="C2001" i="2"/>
  <c r="C2002" i="2"/>
  <c r="C2003" i="2"/>
  <c r="C2004" i="2"/>
  <c r="C2005" i="2"/>
  <c r="C2006" i="2"/>
  <c r="C2007" i="2"/>
  <c r="C2008" i="2"/>
  <c r="C2009" i="2"/>
  <c r="C2010" i="2"/>
  <c r="C2011" i="2"/>
  <c r="C2012" i="2"/>
  <c r="C2013" i="2"/>
  <c r="C2014" i="2"/>
  <c r="C2015" i="2"/>
  <c r="C2016" i="2"/>
  <c r="C2017" i="2"/>
  <c r="C2018" i="2"/>
  <c r="C2019" i="2"/>
  <c r="C2020" i="2"/>
  <c r="C2021" i="2"/>
  <c r="C2022" i="2"/>
  <c r="C2023" i="2"/>
  <c r="C2024" i="2"/>
  <c r="C2025" i="2"/>
  <c r="C2026" i="2"/>
  <c r="C2027" i="2"/>
  <c r="C2028" i="2"/>
  <c r="C2029" i="2"/>
  <c r="C2030" i="2"/>
  <c r="C2031" i="2"/>
  <c r="C2032" i="2"/>
  <c r="C2033" i="2"/>
  <c r="C2034" i="2"/>
  <c r="C2035" i="2"/>
  <c r="C2036" i="2"/>
  <c r="C2037" i="2"/>
  <c r="C2038" i="2"/>
  <c r="C2039" i="2"/>
  <c r="C2040" i="2"/>
  <c r="C2041" i="2"/>
  <c r="C2042" i="2"/>
  <c r="C2043" i="2"/>
  <c r="C2044" i="2"/>
  <c r="C2045" i="2"/>
  <c r="C2046" i="2"/>
  <c r="C2047" i="2"/>
  <c r="C2048" i="2"/>
  <c r="C2049" i="2"/>
  <c r="C2050" i="2"/>
  <c r="C2051" i="2"/>
  <c r="C2052" i="2"/>
  <c r="C2053" i="2"/>
  <c r="C2054" i="2"/>
  <c r="C2055" i="2"/>
  <c r="C2056" i="2"/>
  <c r="C2057" i="2"/>
  <c r="C2058" i="2"/>
  <c r="C2059" i="2"/>
  <c r="C2060" i="2"/>
  <c r="C2061" i="2"/>
  <c r="C2062" i="2"/>
  <c r="C2063" i="2"/>
  <c r="C2064" i="2"/>
  <c r="C2065" i="2"/>
  <c r="C2066" i="2"/>
  <c r="C2067" i="2"/>
  <c r="C2068" i="2"/>
  <c r="C2069" i="2"/>
  <c r="C2070" i="2"/>
  <c r="C2071" i="2"/>
  <c r="C2072" i="2"/>
  <c r="C2073" i="2"/>
  <c r="C2074" i="2"/>
  <c r="C2075" i="2"/>
  <c r="C2076" i="2"/>
  <c r="C2077" i="2"/>
  <c r="C2078" i="2"/>
  <c r="C2079" i="2"/>
  <c r="C2080" i="2"/>
  <c r="C2081" i="2"/>
  <c r="C2082" i="2"/>
  <c r="C2083" i="2"/>
  <c r="C2084" i="2"/>
  <c r="C2085" i="2"/>
  <c r="C2086" i="2"/>
  <c r="C2087" i="2"/>
  <c r="C2088" i="2"/>
  <c r="C2089" i="2"/>
  <c r="C2090" i="2"/>
  <c r="C2091" i="2"/>
  <c r="C2092" i="2"/>
  <c r="C2093" i="2"/>
  <c r="C2094" i="2"/>
  <c r="C2095" i="2"/>
  <c r="C2096" i="2"/>
  <c r="C2097" i="2"/>
  <c r="C2098" i="2"/>
  <c r="C2099" i="2"/>
  <c r="C2100" i="2"/>
  <c r="C2101" i="2"/>
  <c r="C2102" i="2"/>
  <c r="C2103" i="2"/>
  <c r="C2104" i="2"/>
  <c r="C2105" i="2"/>
  <c r="C2106" i="2"/>
  <c r="C2107" i="2"/>
  <c r="C2108" i="2"/>
  <c r="C2109" i="2"/>
  <c r="C2110" i="2"/>
  <c r="C2111" i="2"/>
  <c r="C2112" i="2"/>
  <c r="C2113" i="2"/>
  <c r="C2114" i="2"/>
  <c r="C2115" i="2"/>
  <c r="C2116" i="2"/>
  <c r="C2117" i="2"/>
  <c r="C2118" i="2"/>
  <c r="C2119" i="2"/>
  <c r="C2120" i="2"/>
  <c r="C2121" i="2"/>
  <c r="C2122" i="2"/>
  <c r="C2123" i="2"/>
  <c r="C2124" i="2"/>
  <c r="C2125" i="2"/>
  <c r="C2126" i="2"/>
  <c r="C2127" i="2"/>
  <c r="C2128" i="2"/>
  <c r="C2129" i="2"/>
  <c r="C2130" i="2"/>
  <c r="C2131" i="2"/>
  <c r="C2132" i="2"/>
  <c r="C2133" i="2"/>
  <c r="C2134" i="2"/>
  <c r="C2135" i="2"/>
  <c r="C2136" i="2"/>
  <c r="C2137" i="2"/>
  <c r="C2138" i="2"/>
  <c r="C2139" i="2"/>
  <c r="C2140" i="2"/>
  <c r="C2141" i="2"/>
  <c r="C2142" i="2"/>
  <c r="C2143" i="2"/>
  <c r="C2144" i="2"/>
  <c r="C2145" i="2"/>
  <c r="C2146" i="2"/>
  <c r="C2147" i="2"/>
  <c r="C2148" i="2"/>
  <c r="C2149" i="2"/>
  <c r="C2150" i="2"/>
  <c r="C2151" i="2"/>
  <c r="C2152" i="2"/>
  <c r="C2153" i="2"/>
  <c r="C2154" i="2"/>
  <c r="C2155" i="2"/>
  <c r="C2156" i="2"/>
  <c r="C2157" i="2"/>
  <c r="C2158" i="2"/>
  <c r="C2159" i="2"/>
  <c r="C2160" i="2"/>
  <c r="C2161" i="2"/>
  <c r="C2162" i="2"/>
  <c r="C2163" i="2"/>
  <c r="C2164" i="2"/>
  <c r="C2165" i="2"/>
  <c r="C2166" i="2"/>
  <c r="C2167" i="2"/>
  <c r="C2168" i="2"/>
  <c r="C2169" i="2"/>
  <c r="C2170" i="2"/>
  <c r="C2171" i="2"/>
  <c r="C2172" i="2"/>
  <c r="C2173" i="2"/>
  <c r="C2174" i="2"/>
  <c r="C2175" i="2"/>
  <c r="C2176" i="2"/>
  <c r="C2177" i="2"/>
  <c r="C2178" i="2"/>
  <c r="C2179" i="2"/>
  <c r="C2180" i="2"/>
  <c r="C2181" i="2"/>
  <c r="C2182" i="2"/>
  <c r="C2183" i="2"/>
  <c r="C2184" i="2"/>
  <c r="C2185" i="2"/>
  <c r="C2186" i="2"/>
  <c r="C2187" i="2"/>
  <c r="C2188" i="2"/>
  <c r="C2189" i="2"/>
  <c r="C2190" i="2"/>
  <c r="C2191" i="2"/>
  <c r="C2192" i="2"/>
  <c r="C2193" i="2"/>
  <c r="C2194" i="2"/>
  <c r="C2195" i="2"/>
  <c r="C2196" i="2"/>
  <c r="C2197" i="2"/>
  <c r="C2198" i="2"/>
  <c r="C2199" i="2"/>
  <c r="C2200" i="2"/>
  <c r="C2201" i="2"/>
  <c r="C2202" i="2"/>
  <c r="C2203" i="2"/>
  <c r="C2204" i="2"/>
  <c r="C2205" i="2"/>
  <c r="C2206" i="2"/>
  <c r="C2207" i="2"/>
  <c r="C2208" i="2"/>
  <c r="C2209" i="2"/>
  <c r="C2210" i="2"/>
  <c r="C2211" i="2"/>
  <c r="C2212" i="2"/>
  <c r="C2213" i="2"/>
  <c r="C2214" i="2"/>
  <c r="C2215" i="2"/>
  <c r="C2216" i="2"/>
  <c r="C2217" i="2"/>
  <c r="C2218" i="2"/>
  <c r="C2219" i="2"/>
  <c r="C2220" i="2"/>
  <c r="C2221" i="2"/>
  <c r="C2222" i="2"/>
  <c r="C2223" i="2"/>
  <c r="C2224" i="2"/>
  <c r="C2225" i="2"/>
  <c r="C2226" i="2"/>
  <c r="C2227" i="2"/>
  <c r="C2228" i="2"/>
  <c r="C2229" i="2"/>
  <c r="C2230" i="2"/>
  <c r="C2231" i="2"/>
  <c r="C2232" i="2"/>
  <c r="C2233" i="2"/>
  <c r="C2234" i="2"/>
  <c r="C2235" i="2"/>
  <c r="C2236" i="2"/>
  <c r="C2237" i="2"/>
  <c r="C2238" i="2"/>
  <c r="C2239" i="2"/>
  <c r="C2240" i="2"/>
  <c r="C2241" i="2"/>
  <c r="C2242" i="2"/>
  <c r="C2243" i="2"/>
  <c r="C2244" i="2"/>
  <c r="C2245" i="2"/>
  <c r="C2246" i="2"/>
  <c r="C2247" i="2"/>
  <c r="C2248" i="2"/>
  <c r="C2249" i="2"/>
  <c r="C2250" i="2"/>
  <c r="C2251" i="2"/>
  <c r="C2252" i="2"/>
  <c r="C2253" i="2"/>
  <c r="C2254" i="2"/>
  <c r="C2255" i="2"/>
  <c r="C2256" i="2"/>
  <c r="C2257" i="2"/>
  <c r="C2258" i="2"/>
  <c r="C2259" i="2"/>
  <c r="C2260" i="2"/>
  <c r="C2261" i="2"/>
  <c r="C2262" i="2"/>
  <c r="C2263" i="2"/>
  <c r="C2264" i="2"/>
  <c r="C2265" i="2"/>
  <c r="C2266" i="2"/>
  <c r="C2267" i="2"/>
  <c r="C2268" i="2"/>
  <c r="C2269" i="2"/>
  <c r="C2270" i="2"/>
  <c r="C2271" i="2"/>
  <c r="C2272" i="2"/>
  <c r="C2273" i="2"/>
  <c r="C2274" i="2"/>
  <c r="C2275" i="2"/>
  <c r="C2276" i="2"/>
  <c r="C2277" i="2"/>
  <c r="C2278" i="2"/>
  <c r="C2279" i="2"/>
  <c r="C2280" i="2"/>
  <c r="C2281" i="2"/>
  <c r="C2282" i="2"/>
  <c r="C2283" i="2"/>
  <c r="C2284" i="2"/>
  <c r="C2285" i="2"/>
  <c r="C2286" i="2"/>
  <c r="C2287" i="2"/>
  <c r="C2288" i="2"/>
  <c r="C2289" i="2"/>
  <c r="C2290" i="2"/>
  <c r="C2291" i="2"/>
  <c r="C2292" i="2"/>
  <c r="C2293" i="2"/>
  <c r="C2294" i="2"/>
  <c r="C2295" i="2"/>
  <c r="C2296" i="2"/>
  <c r="C2297" i="2"/>
  <c r="C2298" i="2"/>
  <c r="C2299" i="2"/>
  <c r="C2300" i="2"/>
  <c r="C2301" i="2"/>
  <c r="C2302" i="2"/>
  <c r="C2303" i="2"/>
  <c r="C2304" i="2"/>
  <c r="C2305" i="2"/>
  <c r="C2306" i="2"/>
  <c r="C2307" i="2"/>
  <c r="C2308" i="2"/>
  <c r="C2309" i="2"/>
  <c r="C2310" i="2"/>
  <c r="C2311" i="2"/>
  <c r="C2312" i="2"/>
  <c r="C2313" i="2"/>
  <c r="C2314" i="2"/>
  <c r="C2315" i="2"/>
  <c r="C2316" i="2"/>
  <c r="C2317" i="2"/>
  <c r="C2318" i="2"/>
  <c r="C2319" i="2"/>
  <c r="C2320" i="2"/>
  <c r="C2321" i="2"/>
  <c r="C2322" i="2"/>
  <c r="C2323" i="2"/>
  <c r="C2324" i="2"/>
  <c r="C2325" i="2"/>
  <c r="C2326" i="2"/>
  <c r="C2327" i="2"/>
  <c r="C2328" i="2"/>
  <c r="C2329" i="2"/>
  <c r="C2330" i="2"/>
  <c r="C2331" i="2"/>
  <c r="C2332" i="2"/>
  <c r="C2333" i="2"/>
  <c r="C2334" i="2"/>
  <c r="C2335" i="2"/>
  <c r="C2336" i="2"/>
  <c r="C2337" i="2"/>
  <c r="C2338" i="2"/>
  <c r="C2339" i="2"/>
  <c r="C2340" i="2"/>
  <c r="C2341" i="2"/>
  <c r="C2342" i="2"/>
  <c r="C2343" i="2"/>
  <c r="C2344" i="2"/>
  <c r="C2345" i="2"/>
  <c r="C2346" i="2"/>
  <c r="C2347" i="2"/>
  <c r="C2348" i="2"/>
  <c r="C2349" i="2"/>
  <c r="C2350" i="2"/>
  <c r="C2351" i="2"/>
  <c r="C2352" i="2"/>
  <c r="C2353" i="2"/>
  <c r="C2354" i="2"/>
  <c r="C2355" i="2"/>
  <c r="C2356" i="2"/>
  <c r="C2357" i="2"/>
  <c r="C2358" i="2"/>
  <c r="C2359" i="2"/>
  <c r="C2360" i="2"/>
  <c r="C2361" i="2"/>
  <c r="C2362" i="2"/>
  <c r="C2363" i="2"/>
  <c r="C2364" i="2"/>
  <c r="C2365" i="2"/>
  <c r="C2366" i="2"/>
  <c r="C2367" i="2"/>
  <c r="C2368" i="2"/>
  <c r="C2369" i="2"/>
  <c r="C2370" i="2"/>
  <c r="C2371" i="2"/>
  <c r="C2372" i="2"/>
  <c r="C2373" i="2"/>
  <c r="C2374" i="2"/>
  <c r="C2375" i="2"/>
  <c r="C2376" i="2"/>
  <c r="C2377" i="2"/>
  <c r="C2378" i="2"/>
  <c r="C2379" i="2"/>
  <c r="C2380" i="2"/>
  <c r="C2381" i="2"/>
  <c r="C2382" i="2"/>
  <c r="C2383" i="2"/>
  <c r="C2384" i="2"/>
  <c r="C2385" i="2"/>
  <c r="C2386" i="2"/>
  <c r="C2387" i="2"/>
  <c r="C2388" i="2"/>
  <c r="C2389" i="2"/>
  <c r="C2390" i="2"/>
  <c r="C2391" i="2"/>
  <c r="C2392" i="2"/>
  <c r="C2393" i="2"/>
  <c r="C2394" i="2"/>
  <c r="C2395" i="2"/>
  <c r="C2396" i="2"/>
  <c r="C2397" i="2"/>
  <c r="C2398" i="2"/>
  <c r="C2399" i="2"/>
  <c r="C2400" i="2"/>
  <c r="C2401" i="2"/>
  <c r="C2402" i="2"/>
  <c r="C2403" i="2"/>
  <c r="C2404" i="2"/>
  <c r="C2405" i="2"/>
  <c r="C2406" i="2"/>
  <c r="C2407" i="2"/>
  <c r="C2408" i="2"/>
  <c r="C2409" i="2"/>
  <c r="C2410" i="2"/>
  <c r="C2411" i="2"/>
  <c r="C2412" i="2"/>
  <c r="C2413" i="2"/>
  <c r="C2414" i="2"/>
  <c r="C2415" i="2"/>
  <c r="C2416" i="2"/>
  <c r="C2417" i="2"/>
  <c r="C2418" i="2"/>
  <c r="C2419" i="2"/>
  <c r="C2420" i="2"/>
  <c r="C2421" i="2"/>
  <c r="C2422" i="2"/>
  <c r="C2423" i="2"/>
  <c r="C2424" i="2"/>
  <c r="C2425" i="2"/>
  <c r="C2426" i="2"/>
  <c r="C2427" i="2"/>
  <c r="C2428" i="2"/>
  <c r="C2429" i="2"/>
  <c r="C2430" i="2"/>
  <c r="C2431" i="2"/>
  <c r="C2432" i="2"/>
  <c r="C2433" i="2"/>
  <c r="C2434" i="2"/>
  <c r="C2435" i="2"/>
  <c r="C2436" i="2"/>
  <c r="C2437" i="2"/>
  <c r="C2438" i="2"/>
  <c r="C2439" i="2"/>
  <c r="C2440" i="2"/>
  <c r="C2441" i="2"/>
  <c r="C2442" i="2"/>
  <c r="C2443" i="2"/>
  <c r="C2444" i="2"/>
  <c r="C2445" i="2"/>
  <c r="C2446" i="2"/>
  <c r="C2447" i="2"/>
  <c r="C2448" i="2"/>
  <c r="C2449" i="2"/>
  <c r="C2450" i="2"/>
  <c r="C2451" i="2"/>
  <c r="C2452" i="2"/>
  <c r="C2453" i="2"/>
  <c r="C2454" i="2"/>
  <c r="C2455" i="2"/>
  <c r="C2456" i="2"/>
  <c r="C2457" i="2"/>
  <c r="C2458" i="2"/>
  <c r="C2459" i="2"/>
  <c r="C2460" i="2"/>
  <c r="C2461" i="2"/>
  <c r="C2462" i="2"/>
  <c r="C2463" i="2"/>
  <c r="C2464" i="2"/>
  <c r="C2465" i="2"/>
  <c r="C2466" i="2"/>
  <c r="C2467" i="2"/>
  <c r="C2468" i="2"/>
  <c r="C2469" i="2"/>
  <c r="C2470" i="2"/>
  <c r="C2471" i="2"/>
  <c r="C2472" i="2"/>
  <c r="C2473" i="2"/>
  <c r="C2474" i="2"/>
  <c r="C2475" i="2"/>
  <c r="C2476" i="2"/>
  <c r="C2477" i="2"/>
  <c r="C2478" i="2"/>
  <c r="C2479" i="2"/>
  <c r="C2480" i="2"/>
  <c r="C2481" i="2"/>
  <c r="C2482" i="2"/>
  <c r="C2483" i="2"/>
  <c r="C2484" i="2"/>
  <c r="C2485" i="2"/>
  <c r="C2486" i="2"/>
  <c r="C2487" i="2"/>
  <c r="C2488" i="2"/>
  <c r="C2489" i="2"/>
  <c r="C2490" i="2"/>
  <c r="C2491" i="2"/>
  <c r="C2492" i="2"/>
  <c r="C2493" i="2"/>
  <c r="C2494" i="2"/>
  <c r="C2495" i="2"/>
  <c r="C2496" i="2"/>
  <c r="C2497" i="2"/>
  <c r="C2498" i="2"/>
  <c r="C2499" i="2"/>
  <c r="C2500" i="2"/>
  <c r="C2501" i="2"/>
  <c r="C2502" i="2"/>
  <c r="C2503" i="2"/>
  <c r="C2504" i="2"/>
  <c r="C2505" i="2"/>
  <c r="C2506" i="2"/>
  <c r="C2507" i="2"/>
  <c r="C2508" i="2"/>
  <c r="C2509" i="2"/>
  <c r="C2510" i="2"/>
  <c r="C2511" i="2"/>
  <c r="C2512" i="2"/>
  <c r="C2513" i="2"/>
  <c r="C2514" i="2"/>
  <c r="C2515" i="2"/>
  <c r="C2516" i="2"/>
  <c r="C2517" i="2"/>
  <c r="C2518" i="2"/>
  <c r="C2519" i="2"/>
  <c r="C2520" i="2"/>
  <c r="C2521" i="2"/>
  <c r="C2522" i="2"/>
  <c r="C2523" i="2"/>
  <c r="C2524" i="2"/>
  <c r="C2525" i="2"/>
  <c r="C2526" i="2"/>
  <c r="C2527" i="2"/>
  <c r="C2528" i="2"/>
  <c r="C2529" i="2"/>
  <c r="C2530" i="2"/>
  <c r="C2531" i="2"/>
  <c r="C2532" i="2"/>
  <c r="C2533" i="2"/>
  <c r="C2534" i="2"/>
  <c r="C2535" i="2"/>
  <c r="C2536" i="2"/>
  <c r="C2537" i="2"/>
  <c r="C2538" i="2"/>
  <c r="C2539" i="2"/>
  <c r="C2540" i="2"/>
  <c r="C2541" i="2"/>
  <c r="C2542" i="2"/>
  <c r="C2543" i="2"/>
  <c r="C2544" i="2"/>
  <c r="C2545" i="2"/>
  <c r="C2546" i="2"/>
  <c r="C2547" i="2"/>
  <c r="C2548" i="2"/>
  <c r="C2549" i="2"/>
  <c r="C2550" i="2"/>
  <c r="C2551" i="2"/>
  <c r="C2552" i="2"/>
  <c r="C2553" i="2"/>
  <c r="C2554" i="2"/>
  <c r="C2555" i="2"/>
  <c r="C2556" i="2"/>
  <c r="C2557" i="2"/>
  <c r="C2558" i="2"/>
  <c r="C2559" i="2"/>
  <c r="C2560" i="2"/>
  <c r="C2561" i="2"/>
  <c r="C2562" i="2"/>
  <c r="C2563" i="2"/>
  <c r="C2564" i="2"/>
  <c r="C2565" i="2"/>
  <c r="C2566" i="2"/>
  <c r="C2567" i="2"/>
  <c r="C2568" i="2"/>
  <c r="C2569" i="2"/>
  <c r="C2570" i="2"/>
  <c r="C2571" i="2"/>
  <c r="C2572" i="2"/>
  <c r="C2573" i="2"/>
  <c r="C2574" i="2"/>
  <c r="C2575" i="2"/>
  <c r="C2576" i="2"/>
  <c r="C2577" i="2"/>
  <c r="C2578" i="2"/>
  <c r="C2579" i="2"/>
  <c r="C2580" i="2"/>
  <c r="C2581" i="2"/>
  <c r="C2582" i="2"/>
  <c r="C2583" i="2"/>
  <c r="C2584" i="2"/>
  <c r="C2585" i="2"/>
  <c r="C2586" i="2"/>
  <c r="C2587" i="2"/>
  <c r="C2588" i="2"/>
  <c r="C2589" i="2"/>
  <c r="C2590" i="2"/>
  <c r="C2591" i="2"/>
  <c r="C2592" i="2"/>
  <c r="C2593" i="2"/>
  <c r="C2594" i="2"/>
  <c r="C2595" i="2"/>
  <c r="C2596" i="2"/>
  <c r="C2597" i="2"/>
  <c r="C2598" i="2"/>
  <c r="C2599" i="2"/>
  <c r="C2600" i="2"/>
  <c r="C2601" i="2"/>
  <c r="C2602" i="2"/>
  <c r="C2603" i="2"/>
  <c r="C2604" i="2"/>
  <c r="C2605" i="2"/>
  <c r="C2606" i="2"/>
  <c r="C2607" i="2"/>
  <c r="C2608" i="2"/>
  <c r="C2609" i="2"/>
  <c r="C2610" i="2"/>
  <c r="C2611" i="2"/>
  <c r="C2612" i="2"/>
  <c r="C2613" i="2"/>
  <c r="C2614" i="2"/>
  <c r="C2615" i="2"/>
  <c r="C2616" i="2"/>
  <c r="C2617" i="2"/>
  <c r="C2618" i="2"/>
  <c r="C2619" i="2"/>
  <c r="C2620" i="2"/>
  <c r="C2621" i="2"/>
  <c r="C2622" i="2"/>
  <c r="C2623" i="2"/>
  <c r="C2624" i="2"/>
  <c r="C2625" i="2"/>
  <c r="C2626" i="2"/>
  <c r="C2627" i="2"/>
  <c r="C2628" i="2"/>
  <c r="C2629" i="2"/>
  <c r="C2630" i="2"/>
  <c r="C2631" i="2"/>
  <c r="C2632" i="2"/>
  <c r="C2633" i="2"/>
  <c r="C2634" i="2"/>
  <c r="C2635" i="2"/>
  <c r="C2636" i="2"/>
  <c r="C2637" i="2"/>
  <c r="C2638" i="2"/>
  <c r="C2639" i="2"/>
  <c r="C2640" i="2"/>
  <c r="C2641" i="2"/>
  <c r="C2642" i="2"/>
  <c r="C2643" i="2"/>
  <c r="C2644" i="2"/>
  <c r="C2645" i="2"/>
  <c r="C2646" i="2"/>
  <c r="C2647" i="2"/>
  <c r="C2648" i="2"/>
  <c r="C2649" i="2"/>
  <c r="C2650" i="2"/>
  <c r="C2651" i="2"/>
  <c r="C2652" i="2"/>
  <c r="C2653" i="2"/>
  <c r="C2654" i="2"/>
  <c r="C2655" i="2"/>
  <c r="C2656" i="2"/>
  <c r="C2657" i="2"/>
  <c r="C2658" i="2"/>
  <c r="C2659" i="2"/>
  <c r="C2660" i="2"/>
  <c r="C2661" i="2"/>
  <c r="C2662" i="2"/>
  <c r="C2663" i="2"/>
  <c r="C2664" i="2"/>
  <c r="C2665" i="2"/>
  <c r="C2666" i="2"/>
  <c r="C2667" i="2"/>
  <c r="C2668" i="2"/>
  <c r="C2669" i="2"/>
  <c r="C2670" i="2"/>
  <c r="C2671" i="2"/>
  <c r="C2672" i="2"/>
  <c r="C2673" i="2"/>
  <c r="C2674" i="2"/>
  <c r="C2675" i="2"/>
  <c r="C2676" i="2"/>
  <c r="C2677" i="2"/>
  <c r="C2678" i="2"/>
  <c r="C2679" i="2"/>
  <c r="C2680" i="2"/>
  <c r="C2681" i="2"/>
  <c r="C2682" i="2"/>
  <c r="C2683" i="2"/>
  <c r="C2684" i="2"/>
  <c r="C2685" i="2"/>
  <c r="C2686" i="2"/>
  <c r="C2687" i="2"/>
  <c r="C2688" i="2"/>
  <c r="C2689" i="2"/>
  <c r="C2690" i="2"/>
  <c r="C2691" i="2"/>
  <c r="C2692" i="2"/>
  <c r="C2693" i="2"/>
  <c r="C2694" i="2"/>
  <c r="C2695" i="2"/>
  <c r="C2696" i="2"/>
  <c r="C2697" i="2"/>
  <c r="C2698" i="2"/>
  <c r="C2699" i="2"/>
  <c r="C2700" i="2"/>
  <c r="C2701" i="2"/>
  <c r="C2702" i="2"/>
  <c r="C2703" i="2"/>
  <c r="C2704" i="2"/>
  <c r="C2705" i="2"/>
  <c r="C2706" i="2"/>
  <c r="C2707" i="2"/>
  <c r="C2708" i="2"/>
  <c r="C2709" i="2"/>
  <c r="C2710" i="2"/>
  <c r="C2711" i="2"/>
  <c r="C2712" i="2"/>
  <c r="C2713" i="2"/>
  <c r="C2714" i="2"/>
  <c r="C2715" i="2"/>
  <c r="C2716" i="2"/>
  <c r="C2717" i="2"/>
  <c r="C2718" i="2"/>
  <c r="C2719" i="2"/>
  <c r="C2720" i="2"/>
  <c r="C2721" i="2"/>
  <c r="C2722" i="2"/>
  <c r="C2723" i="2"/>
  <c r="C2724" i="2"/>
  <c r="C2725" i="2"/>
  <c r="C2726" i="2"/>
  <c r="C2727" i="2"/>
  <c r="C2728" i="2"/>
  <c r="C2729" i="2"/>
  <c r="C2730" i="2"/>
  <c r="C2731" i="2"/>
  <c r="C2732" i="2"/>
  <c r="C2733" i="2"/>
  <c r="C2734" i="2"/>
  <c r="C2735" i="2"/>
  <c r="C2736" i="2"/>
  <c r="C2737" i="2"/>
  <c r="C2738" i="2"/>
  <c r="C2739" i="2"/>
  <c r="C2740" i="2"/>
  <c r="C2741" i="2"/>
  <c r="C2742" i="2"/>
  <c r="C2743" i="2"/>
  <c r="C2744" i="2"/>
  <c r="C2745" i="2"/>
  <c r="C2746" i="2"/>
  <c r="C2747" i="2"/>
  <c r="C2748" i="2"/>
  <c r="C2749" i="2"/>
  <c r="C2750" i="2"/>
  <c r="C2751" i="2"/>
  <c r="C2752" i="2"/>
  <c r="C2753" i="2"/>
  <c r="C2754" i="2"/>
  <c r="C2755" i="2"/>
  <c r="C2756" i="2"/>
  <c r="C2757" i="2"/>
  <c r="C2758" i="2"/>
  <c r="C2759" i="2"/>
  <c r="C2760" i="2"/>
  <c r="C2761" i="2"/>
  <c r="C2762" i="2"/>
  <c r="C2763" i="2"/>
  <c r="C2764" i="2"/>
  <c r="C2765" i="2"/>
  <c r="C2766" i="2"/>
  <c r="C2767" i="2"/>
  <c r="C2768" i="2"/>
  <c r="C2769" i="2"/>
  <c r="C2770" i="2"/>
  <c r="C2771" i="2"/>
  <c r="C2772" i="2"/>
  <c r="C2773" i="2"/>
  <c r="C2774" i="2"/>
  <c r="C2775" i="2"/>
  <c r="C2776" i="2"/>
  <c r="C2777" i="2"/>
  <c r="C2778" i="2"/>
  <c r="C2779" i="2"/>
  <c r="C2780" i="2"/>
  <c r="C2781" i="2"/>
  <c r="C2782" i="2"/>
  <c r="C2783" i="2"/>
  <c r="C2784" i="2"/>
  <c r="C2785" i="2"/>
  <c r="C2786" i="2"/>
  <c r="C2787" i="2"/>
  <c r="C2788" i="2"/>
  <c r="C2789" i="2"/>
  <c r="C2790" i="2"/>
  <c r="C2791" i="2"/>
  <c r="C2792" i="2"/>
  <c r="C2793" i="2"/>
  <c r="C2794" i="2"/>
  <c r="C2795" i="2"/>
  <c r="C2796" i="2"/>
  <c r="C2797" i="2"/>
  <c r="C2798" i="2"/>
  <c r="C2799" i="2"/>
  <c r="C2800" i="2"/>
  <c r="C2801" i="2"/>
  <c r="C2802" i="2"/>
  <c r="C2803" i="2"/>
  <c r="C2804" i="2"/>
  <c r="C2805" i="2"/>
  <c r="C2806" i="2"/>
  <c r="C2807" i="2"/>
  <c r="C2808" i="2"/>
  <c r="C2809" i="2"/>
  <c r="C2810" i="2"/>
  <c r="C2811" i="2"/>
  <c r="C2812" i="2"/>
  <c r="C2813" i="2"/>
  <c r="C2814" i="2"/>
  <c r="C2815" i="2"/>
  <c r="C2816" i="2"/>
  <c r="C2817" i="2"/>
  <c r="C2818" i="2"/>
  <c r="C2819" i="2"/>
  <c r="C2820" i="2"/>
  <c r="C2821" i="2"/>
  <c r="C2822" i="2"/>
  <c r="C2823" i="2"/>
  <c r="C2824" i="2"/>
  <c r="C2825" i="2"/>
  <c r="C2826" i="2"/>
  <c r="C2827" i="2"/>
  <c r="C2828" i="2"/>
  <c r="C2829" i="2"/>
  <c r="C2830" i="2"/>
  <c r="C2831" i="2"/>
  <c r="C2832" i="2"/>
  <c r="C2833" i="2"/>
  <c r="C2834" i="2"/>
  <c r="C2835" i="2"/>
  <c r="C2836" i="2"/>
  <c r="C2837" i="2"/>
  <c r="C2838" i="2"/>
  <c r="C2839" i="2"/>
  <c r="C2840" i="2"/>
  <c r="C2841" i="2"/>
  <c r="C2842" i="2"/>
  <c r="C2843" i="2"/>
  <c r="C2844" i="2"/>
  <c r="C2845" i="2"/>
  <c r="C2846" i="2"/>
  <c r="C2847" i="2"/>
  <c r="C2848" i="2"/>
  <c r="C2849" i="2"/>
  <c r="C2850" i="2"/>
  <c r="C2851" i="2"/>
  <c r="C2852" i="2"/>
  <c r="C2853" i="2"/>
  <c r="C2854" i="2"/>
  <c r="C2855" i="2"/>
  <c r="C2856" i="2"/>
  <c r="C2857" i="2"/>
  <c r="C2858" i="2"/>
  <c r="C2859" i="2"/>
  <c r="C2860" i="2"/>
  <c r="C2861" i="2"/>
  <c r="C2862" i="2"/>
  <c r="C2863" i="2"/>
  <c r="C2864" i="2"/>
  <c r="C2865" i="2"/>
  <c r="C2866" i="2"/>
  <c r="C2867" i="2"/>
  <c r="C2868" i="2"/>
  <c r="C2869" i="2"/>
  <c r="C2870" i="2"/>
  <c r="C2871" i="2"/>
  <c r="C2872" i="2"/>
  <c r="C2873" i="2"/>
  <c r="C2874" i="2"/>
  <c r="C2875" i="2"/>
  <c r="C2876" i="2"/>
  <c r="C2877" i="2"/>
  <c r="C2878" i="2"/>
  <c r="C2879" i="2"/>
  <c r="C2880" i="2"/>
  <c r="C2881" i="2"/>
  <c r="C2882" i="2"/>
  <c r="C2883" i="2"/>
  <c r="C2884" i="2"/>
  <c r="C2885" i="2"/>
  <c r="C2886" i="2"/>
  <c r="C2887" i="2"/>
  <c r="C2888" i="2"/>
  <c r="C2889" i="2"/>
  <c r="C2890" i="2"/>
  <c r="C2891" i="2"/>
  <c r="C2892" i="2"/>
  <c r="C2893" i="2"/>
  <c r="C2894" i="2"/>
  <c r="C2895" i="2"/>
  <c r="C2896" i="2"/>
  <c r="C2897" i="2"/>
  <c r="C2898" i="2"/>
  <c r="C2899" i="2"/>
  <c r="C2900" i="2"/>
  <c r="C2901" i="2"/>
  <c r="C2902" i="2"/>
  <c r="C2903" i="2"/>
  <c r="C2904" i="2"/>
  <c r="C2905" i="2"/>
  <c r="C2906" i="2"/>
  <c r="C2907" i="2"/>
  <c r="C2908" i="2"/>
  <c r="C2909" i="2"/>
  <c r="C2910" i="2"/>
  <c r="C2911" i="2"/>
  <c r="C2912" i="2"/>
  <c r="C2913" i="2"/>
  <c r="C2914" i="2"/>
  <c r="C2915" i="2"/>
  <c r="C2916" i="2"/>
  <c r="C2917" i="2"/>
  <c r="C2918" i="2"/>
  <c r="C2919" i="2"/>
  <c r="C2920" i="2"/>
  <c r="C2921" i="2"/>
  <c r="C2922" i="2"/>
  <c r="C2923" i="2"/>
  <c r="C2924" i="2"/>
  <c r="C2925" i="2"/>
  <c r="C2926" i="2"/>
  <c r="C2927" i="2"/>
  <c r="C2928" i="2"/>
  <c r="C2929" i="2"/>
  <c r="C2930" i="2"/>
  <c r="C2931" i="2"/>
  <c r="C2932" i="2"/>
  <c r="C2933" i="2"/>
  <c r="C2934" i="2"/>
  <c r="C2935" i="2"/>
  <c r="C2936" i="2"/>
  <c r="C2937" i="2"/>
  <c r="C2938" i="2"/>
  <c r="C2939" i="2"/>
  <c r="C2940" i="2"/>
  <c r="C2941" i="2"/>
  <c r="C2942" i="2"/>
  <c r="C2943" i="2"/>
  <c r="C2944" i="2"/>
  <c r="C2945" i="2"/>
  <c r="C2946" i="2"/>
  <c r="C2947" i="2"/>
  <c r="C2948" i="2"/>
  <c r="C2949" i="2"/>
  <c r="C2950" i="2"/>
  <c r="C2951" i="2"/>
  <c r="C2952" i="2"/>
  <c r="C2953" i="2"/>
  <c r="C2954" i="2"/>
  <c r="C2955" i="2"/>
  <c r="C2956" i="2"/>
  <c r="C2957" i="2"/>
  <c r="C2958" i="2"/>
  <c r="C2959" i="2"/>
  <c r="C2960" i="2"/>
  <c r="C2961" i="2"/>
  <c r="C2962" i="2"/>
  <c r="C2963" i="2"/>
  <c r="C2964" i="2"/>
  <c r="C2965" i="2"/>
  <c r="C2966" i="2"/>
  <c r="C2967" i="2"/>
  <c r="C2968" i="2"/>
  <c r="C2969" i="2"/>
  <c r="C2970" i="2"/>
  <c r="C2971" i="2"/>
  <c r="C2972" i="2"/>
  <c r="C2973" i="2"/>
  <c r="C2974" i="2"/>
  <c r="C2975" i="2"/>
  <c r="C2976" i="2"/>
  <c r="C2977" i="2"/>
  <c r="C2978" i="2"/>
  <c r="C2979" i="2"/>
  <c r="C2980" i="2"/>
  <c r="C2981" i="2"/>
  <c r="C2982" i="2"/>
  <c r="C2983" i="2"/>
  <c r="C2984" i="2"/>
  <c r="C2985" i="2"/>
  <c r="C2986" i="2"/>
  <c r="C2987" i="2"/>
  <c r="C2988" i="2"/>
  <c r="C2989" i="2"/>
  <c r="C2990" i="2"/>
  <c r="C2991" i="2"/>
  <c r="C2992" i="2"/>
  <c r="C2993" i="2"/>
  <c r="C2994" i="2"/>
  <c r="C2995" i="2"/>
  <c r="C2996" i="2"/>
  <c r="C2997" i="2"/>
  <c r="C2998" i="2"/>
  <c r="C2999" i="2"/>
  <c r="C3000" i="2"/>
  <c r="C3001" i="2"/>
  <c r="C3002" i="2"/>
  <c r="C3003" i="2"/>
  <c r="C3004" i="2"/>
  <c r="C3005" i="2"/>
  <c r="C3006" i="2"/>
  <c r="C3007" i="2"/>
  <c r="C3008" i="2"/>
  <c r="C3009" i="2"/>
  <c r="C3010" i="2"/>
  <c r="C3011" i="2"/>
  <c r="C3012" i="2"/>
  <c r="C3013" i="2"/>
  <c r="C3014" i="2"/>
  <c r="C3015" i="2"/>
  <c r="C3016" i="2"/>
  <c r="C3017" i="2"/>
  <c r="C3018" i="2"/>
  <c r="C3019" i="2"/>
  <c r="C3020" i="2"/>
  <c r="C3021" i="2"/>
  <c r="C3022" i="2"/>
  <c r="C3023" i="2"/>
  <c r="C3024" i="2"/>
  <c r="C3025" i="2"/>
  <c r="C3026" i="2"/>
  <c r="C3027" i="2"/>
  <c r="C3028" i="2"/>
  <c r="C3029" i="2"/>
  <c r="C3030" i="2"/>
  <c r="C3031" i="2"/>
  <c r="C3032" i="2"/>
  <c r="C3033" i="2"/>
  <c r="C3034" i="2"/>
  <c r="C3035" i="2"/>
  <c r="C3036" i="2"/>
  <c r="C3037" i="2"/>
  <c r="C3038" i="2"/>
  <c r="C3039" i="2"/>
  <c r="C3040" i="2"/>
  <c r="C3041" i="2"/>
  <c r="C3042" i="2"/>
  <c r="C3043" i="2"/>
  <c r="C3044" i="2"/>
  <c r="C3045" i="2"/>
  <c r="C3046" i="2"/>
  <c r="C3047" i="2"/>
  <c r="C3048" i="2"/>
  <c r="C3049" i="2"/>
  <c r="C3050" i="2"/>
  <c r="C3051" i="2"/>
  <c r="C3052" i="2"/>
  <c r="C3053" i="2"/>
  <c r="C3054" i="2"/>
  <c r="C3055" i="2"/>
  <c r="C3056" i="2"/>
  <c r="C3057" i="2"/>
  <c r="C3058" i="2"/>
  <c r="C3059" i="2"/>
  <c r="C3060" i="2"/>
  <c r="C3061" i="2"/>
  <c r="C3062" i="2"/>
  <c r="C3063" i="2"/>
  <c r="C3064" i="2"/>
  <c r="C3065" i="2"/>
  <c r="C3066" i="2"/>
  <c r="C3067" i="2"/>
  <c r="C3068" i="2"/>
  <c r="C3069" i="2"/>
  <c r="C3070" i="2"/>
  <c r="C3071" i="2"/>
  <c r="C3072" i="2"/>
  <c r="C3073" i="2"/>
  <c r="C3074" i="2"/>
  <c r="C3075" i="2"/>
  <c r="C3076" i="2"/>
  <c r="C3077" i="2"/>
  <c r="C3078" i="2"/>
  <c r="C3079" i="2"/>
  <c r="C3080" i="2"/>
  <c r="C3081" i="2"/>
  <c r="C3082" i="2"/>
  <c r="C3083" i="2"/>
  <c r="C3084" i="2"/>
  <c r="C3085" i="2"/>
  <c r="C3086" i="2"/>
  <c r="C3087" i="2"/>
  <c r="C3088" i="2"/>
  <c r="C3089" i="2"/>
  <c r="C3090" i="2"/>
  <c r="C3091" i="2"/>
  <c r="C3092" i="2"/>
  <c r="C3093" i="2"/>
  <c r="C3094" i="2"/>
  <c r="C3095" i="2"/>
  <c r="C3096" i="2"/>
  <c r="C3097" i="2"/>
  <c r="C3098" i="2"/>
  <c r="C3099" i="2"/>
  <c r="C3100" i="2"/>
  <c r="C3101" i="2"/>
  <c r="C3102" i="2"/>
  <c r="C3103" i="2"/>
  <c r="C3104" i="2"/>
  <c r="C3105" i="2"/>
  <c r="C3106" i="2"/>
  <c r="C3107" i="2"/>
  <c r="C3108" i="2"/>
  <c r="C3109" i="2"/>
  <c r="C3110" i="2"/>
  <c r="C3111" i="2"/>
  <c r="C3112" i="2"/>
  <c r="C3113" i="2"/>
  <c r="C3114" i="2"/>
  <c r="C3115" i="2"/>
  <c r="C3116" i="2"/>
  <c r="C3117" i="2"/>
  <c r="C3118" i="2"/>
  <c r="C3119" i="2"/>
  <c r="C3120" i="2"/>
  <c r="C3121" i="2"/>
  <c r="C3122" i="2"/>
  <c r="C3123" i="2"/>
  <c r="C3124" i="2"/>
  <c r="C3125" i="2"/>
  <c r="C3126" i="2"/>
  <c r="C3127" i="2"/>
  <c r="C3128" i="2"/>
  <c r="C3129" i="2"/>
  <c r="C3130" i="2"/>
  <c r="C3131" i="2"/>
  <c r="C3132" i="2"/>
  <c r="C3133" i="2"/>
  <c r="C3134" i="2"/>
  <c r="C3135" i="2"/>
  <c r="C3136" i="2"/>
  <c r="C3137" i="2"/>
  <c r="C3138" i="2"/>
  <c r="C3139" i="2"/>
  <c r="C3140" i="2"/>
  <c r="C3141" i="2"/>
  <c r="C3142" i="2"/>
  <c r="C3143" i="2"/>
  <c r="C3144" i="2"/>
  <c r="C3145" i="2"/>
  <c r="C3146" i="2"/>
  <c r="C3147" i="2"/>
  <c r="C3148" i="2"/>
  <c r="C3149" i="2"/>
  <c r="C3150" i="2"/>
  <c r="C3151" i="2"/>
  <c r="C3152" i="2"/>
  <c r="C3153" i="2"/>
  <c r="C3154" i="2"/>
  <c r="C3155" i="2"/>
  <c r="C3156" i="2"/>
  <c r="C3157" i="2"/>
  <c r="C3158" i="2"/>
  <c r="C3159" i="2"/>
  <c r="C3160" i="2"/>
  <c r="C3161" i="2"/>
  <c r="C3162" i="2"/>
  <c r="C3163" i="2"/>
  <c r="C3164" i="2"/>
  <c r="C3165" i="2"/>
  <c r="C3166" i="2"/>
  <c r="C3167" i="2"/>
  <c r="C3168" i="2"/>
  <c r="C3169" i="2"/>
  <c r="C3170" i="2"/>
  <c r="C3171" i="2"/>
  <c r="C3172" i="2"/>
  <c r="C3173" i="2"/>
  <c r="C3174" i="2"/>
  <c r="C3175" i="2"/>
  <c r="C3176" i="2"/>
  <c r="C3177" i="2"/>
  <c r="C3178" i="2"/>
  <c r="C3179" i="2"/>
  <c r="C3180" i="2"/>
  <c r="C3181" i="2"/>
  <c r="C3182" i="2"/>
  <c r="C3183" i="2"/>
  <c r="C3184" i="2"/>
  <c r="C3185" i="2"/>
  <c r="C3186" i="2"/>
  <c r="C3187" i="2"/>
  <c r="C3188" i="2"/>
  <c r="C3189" i="2"/>
  <c r="C3190" i="2"/>
  <c r="C3191" i="2"/>
  <c r="C3192" i="2"/>
  <c r="C3193" i="2"/>
  <c r="C3194" i="2"/>
  <c r="C3195" i="2"/>
  <c r="C3196" i="2"/>
  <c r="C3197" i="2"/>
  <c r="C3198" i="2"/>
  <c r="C3199" i="2"/>
  <c r="C3200" i="2"/>
  <c r="C3201" i="2"/>
  <c r="C3202" i="2"/>
  <c r="C3203" i="2"/>
  <c r="C3204" i="2"/>
  <c r="C3205" i="2"/>
  <c r="C3206" i="2"/>
  <c r="C3207" i="2"/>
  <c r="C3208" i="2"/>
  <c r="C3209" i="2"/>
  <c r="C3210" i="2"/>
  <c r="C3211" i="2"/>
  <c r="C3212" i="2"/>
  <c r="C3213" i="2"/>
  <c r="C3214" i="2"/>
  <c r="C3215" i="2"/>
  <c r="C3216" i="2"/>
  <c r="C3217" i="2"/>
  <c r="C3218" i="2"/>
  <c r="C3219" i="2"/>
  <c r="C3220" i="2"/>
  <c r="C3221" i="2"/>
  <c r="C3222" i="2"/>
  <c r="C3223" i="2"/>
  <c r="C3224" i="2"/>
  <c r="C3225" i="2"/>
  <c r="C3226" i="2"/>
  <c r="C3227" i="2"/>
  <c r="C3228" i="2"/>
  <c r="C3229" i="2"/>
  <c r="C3230" i="2"/>
  <c r="C3231" i="2"/>
  <c r="C3232" i="2"/>
  <c r="C3233" i="2"/>
  <c r="C3234" i="2"/>
  <c r="C3235" i="2"/>
  <c r="C3236" i="2"/>
  <c r="C3237" i="2"/>
  <c r="C3238" i="2"/>
  <c r="C3239" i="2"/>
  <c r="C3240" i="2"/>
  <c r="C3241" i="2"/>
  <c r="C3242" i="2"/>
  <c r="C3243" i="2"/>
  <c r="C3244" i="2"/>
  <c r="C3245" i="2"/>
  <c r="C3246" i="2"/>
  <c r="C3247" i="2"/>
  <c r="C3248" i="2"/>
  <c r="C3249" i="2"/>
  <c r="C3250" i="2"/>
  <c r="C3251" i="2"/>
  <c r="C3252" i="2"/>
  <c r="C3253" i="2"/>
  <c r="C3254" i="2"/>
  <c r="C3255" i="2"/>
  <c r="C3256" i="2"/>
  <c r="C3257" i="2"/>
  <c r="C3258" i="2"/>
  <c r="C3259" i="2"/>
  <c r="C3260" i="2"/>
  <c r="C3261" i="2"/>
  <c r="C3262" i="2"/>
  <c r="C3263" i="2"/>
  <c r="C3264" i="2"/>
  <c r="C3265" i="2"/>
  <c r="C3266" i="2"/>
  <c r="C3267" i="2"/>
  <c r="C3268" i="2"/>
  <c r="C3269" i="2"/>
  <c r="C3270" i="2"/>
  <c r="C3271" i="2"/>
  <c r="C3272" i="2"/>
  <c r="C3273" i="2"/>
  <c r="C3274" i="2"/>
  <c r="C3275" i="2"/>
  <c r="C3276" i="2"/>
  <c r="C3277" i="2"/>
  <c r="C3278" i="2"/>
  <c r="C3279" i="2"/>
  <c r="C3280" i="2"/>
  <c r="C3281" i="2"/>
  <c r="C3282" i="2"/>
  <c r="C3283" i="2"/>
  <c r="C3284" i="2"/>
  <c r="C3285" i="2"/>
  <c r="C3286" i="2"/>
  <c r="C3287" i="2"/>
  <c r="C3288" i="2"/>
  <c r="C3289" i="2"/>
  <c r="C3290" i="2"/>
  <c r="C3291" i="2"/>
  <c r="C3292" i="2"/>
  <c r="C3293" i="2"/>
  <c r="C3294" i="2"/>
  <c r="C3295" i="2"/>
  <c r="C3296" i="2"/>
  <c r="C3297" i="2"/>
  <c r="C3298" i="2"/>
  <c r="C3299" i="2"/>
  <c r="C3300" i="2"/>
  <c r="C3301" i="2"/>
  <c r="C3302" i="2"/>
  <c r="C3303" i="2"/>
  <c r="C3304" i="2"/>
  <c r="C3305" i="2"/>
  <c r="C3306" i="2"/>
  <c r="C3307" i="2"/>
  <c r="C3308" i="2"/>
  <c r="C3309" i="2"/>
  <c r="C3310" i="2"/>
  <c r="C3311" i="2"/>
  <c r="C3312" i="2"/>
  <c r="C3313" i="2"/>
  <c r="C3314" i="2"/>
  <c r="C3315" i="2"/>
  <c r="C3316" i="2"/>
  <c r="C3317" i="2"/>
  <c r="C3318" i="2"/>
  <c r="C3319" i="2"/>
  <c r="C3320" i="2"/>
  <c r="C3321" i="2"/>
  <c r="C3322" i="2"/>
  <c r="C3323" i="2"/>
  <c r="C3324" i="2"/>
  <c r="C3325" i="2"/>
  <c r="C3326" i="2"/>
  <c r="C3327" i="2"/>
  <c r="C3328" i="2"/>
  <c r="C3329" i="2"/>
  <c r="C3330" i="2"/>
  <c r="C3331" i="2"/>
  <c r="C3332" i="2"/>
  <c r="C3333" i="2"/>
  <c r="C3334" i="2"/>
  <c r="C3335" i="2"/>
  <c r="C3336" i="2"/>
  <c r="C3337" i="2"/>
  <c r="C3338" i="2"/>
  <c r="C3339" i="2"/>
  <c r="C3340" i="2"/>
  <c r="C3341" i="2"/>
  <c r="C3342" i="2"/>
  <c r="C3343" i="2"/>
  <c r="C3344" i="2"/>
  <c r="C3345" i="2"/>
  <c r="C3346" i="2"/>
  <c r="C3347" i="2"/>
  <c r="C3348" i="2"/>
  <c r="C3349" i="2"/>
  <c r="C3350" i="2"/>
  <c r="C3351" i="2"/>
  <c r="C3352" i="2"/>
  <c r="C3353" i="2"/>
  <c r="C3354" i="2"/>
  <c r="C3355" i="2"/>
  <c r="C3356" i="2"/>
  <c r="C3357" i="2"/>
  <c r="C3358" i="2"/>
  <c r="C3359" i="2"/>
  <c r="C3360" i="2"/>
  <c r="C3361" i="2"/>
  <c r="C3362" i="2"/>
  <c r="C3363" i="2"/>
  <c r="C3364" i="2"/>
  <c r="C3365" i="2"/>
  <c r="C3366" i="2"/>
  <c r="C3367" i="2"/>
  <c r="C3368" i="2"/>
  <c r="C3369" i="2"/>
  <c r="C3370" i="2"/>
  <c r="C3371" i="2"/>
  <c r="C3372" i="2"/>
  <c r="C3373" i="2"/>
  <c r="C3374" i="2"/>
  <c r="C3375" i="2"/>
  <c r="C3376" i="2"/>
  <c r="C3377" i="2"/>
  <c r="C3378" i="2"/>
  <c r="C3379" i="2"/>
  <c r="C3380" i="2"/>
  <c r="C3381" i="2"/>
  <c r="C3382" i="2"/>
  <c r="C3383" i="2"/>
  <c r="C3384" i="2"/>
  <c r="C3385" i="2"/>
  <c r="C3386" i="2"/>
  <c r="C3387" i="2"/>
  <c r="C3388" i="2"/>
  <c r="C3389" i="2"/>
  <c r="C3390" i="2"/>
  <c r="C3391" i="2"/>
  <c r="C3392" i="2"/>
  <c r="C3393" i="2"/>
  <c r="C3394" i="2"/>
  <c r="C3395" i="2"/>
  <c r="C3396" i="2"/>
  <c r="C3397" i="2"/>
  <c r="C3398" i="2"/>
  <c r="C3399" i="2"/>
  <c r="C3400" i="2"/>
  <c r="C3401" i="2"/>
  <c r="C3402" i="2"/>
  <c r="C3403" i="2"/>
  <c r="C3404" i="2"/>
  <c r="C3405" i="2"/>
  <c r="C3406" i="2"/>
  <c r="C3407" i="2"/>
  <c r="C3408" i="2"/>
  <c r="C3409" i="2"/>
  <c r="C3410" i="2"/>
  <c r="C3411" i="2"/>
  <c r="C3412" i="2"/>
  <c r="C3413" i="2"/>
  <c r="C3414" i="2"/>
  <c r="C3415" i="2"/>
  <c r="C3416" i="2"/>
  <c r="C3417" i="2"/>
  <c r="C3418" i="2"/>
  <c r="C3419" i="2"/>
  <c r="C3420" i="2"/>
  <c r="C3421" i="2"/>
  <c r="C3422" i="2"/>
  <c r="C3423" i="2"/>
  <c r="C3424" i="2"/>
  <c r="C3425" i="2"/>
  <c r="C3426" i="2"/>
  <c r="C3427" i="2"/>
  <c r="C3428" i="2"/>
  <c r="C3429" i="2"/>
  <c r="C3430" i="2"/>
  <c r="C3431" i="2"/>
  <c r="C3432" i="2"/>
  <c r="C3433" i="2"/>
  <c r="C3434" i="2"/>
  <c r="C3435" i="2"/>
  <c r="C3436" i="2"/>
  <c r="C3437" i="2"/>
  <c r="C3438" i="2"/>
  <c r="C3439" i="2"/>
  <c r="C3440" i="2"/>
  <c r="C3441" i="2"/>
  <c r="C3442" i="2"/>
  <c r="C3443" i="2"/>
  <c r="C3444" i="2"/>
  <c r="C3445" i="2"/>
  <c r="C3446" i="2"/>
  <c r="C3447" i="2"/>
  <c r="C3448" i="2"/>
  <c r="C3449" i="2"/>
  <c r="C3450" i="2"/>
  <c r="C3451" i="2"/>
  <c r="C3452" i="2"/>
  <c r="C3453" i="2"/>
  <c r="C3454" i="2"/>
  <c r="C3455" i="2"/>
  <c r="C3456" i="2"/>
  <c r="C3457" i="2"/>
  <c r="C3458" i="2"/>
  <c r="C3459" i="2"/>
  <c r="C3460" i="2"/>
  <c r="C3461" i="2"/>
  <c r="C3462" i="2"/>
  <c r="C3463" i="2"/>
  <c r="C3464" i="2"/>
  <c r="C3465" i="2"/>
  <c r="C3466" i="2"/>
  <c r="C3467" i="2"/>
  <c r="C3468" i="2"/>
  <c r="C3469" i="2"/>
  <c r="C3470" i="2"/>
  <c r="C3471" i="2"/>
  <c r="C3472" i="2"/>
  <c r="C3473" i="2"/>
  <c r="C3474" i="2"/>
  <c r="C3475" i="2"/>
  <c r="C3476" i="2"/>
  <c r="C3477" i="2"/>
  <c r="C3478" i="2"/>
  <c r="C3479" i="2"/>
  <c r="C3480" i="2"/>
  <c r="C3481" i="2"/>
  <c r="C3482" i="2"/>
  <c r="C3483" i="2"/>
  <c r="C3484" i="2"/>
  <c r="C3485" i="2"/>
  <c r="C3486" i="2"/>
  <c r="C3487" i="2"/>
  <c r="C3488" i="2"/>
  <c r="C3489" i="2"/>
  <c r="C3490" i="2"/>
  <c r="C3491" i="2"/>
  <c r="C3492" i="2"/>
  <c r="C3493" i="2"/>
  <c r="C3494" i="2"/>
  <c r="C3495" i="2"/>
  <c r="C3496" i="2"/>
  <c r="C3497" i="2"/>
  <c r="C3498" i="2"/>
  <c r="C3499" i="2"/>
  <c r="C3500" i="2"/>
  <c r="C3501" i="2"/>
  <c r="C3502" i="2"/>
  <c r="C3503" i="2"/>
  <c r="C3504" i="2"/>
  <c r="C3505" i="2"/>
  <c r="C3506" i="2"/>
  <c r="C3507" i="2"/>
  <c r="C3508" i="2"/>
  <c r="C3509" i="2"/>
  <c r="C3510" i="2"/>
  <c r="C3511" i="2"/>
  <c r="C3512" i="2"/>
  <c r="C3513" i="2"/>
  <c r="C3514" i="2"/>
  <c r="C3515" i="2"/>
  <c r="C3516" i="2"/>
  <c r="C3517" i="2"/>
  <c r="C3518" i="2"/>
  <c r="C3519" i="2"/>
  <c r="C3520" i="2"/>
  <c r="C3521" i="2"/>
  <c r="C3522" i="2"/>
  <c r="C3523" i="2"/>
  <c r="C3524" i="2"/>
  <c r="C3525" i="2"/>
  <c r="C3526" i="2"/>
  <c r="C3527" i="2"/>
  <c r="C3528" i="2"/>
  <c r="C3529" i="2"/>
  <c r="C3530" i="2"/>
  <c r="C3531" i="2"/>
  <c r="C3532" i="2"/>
  <c r="C3533" i="2"/>
  <c r="C3534" i="2"/>
  <c r="C3535" i="2"/>
  <c r="C3536" i="2"/>
  <c r="C3537" i="2"/>
  <c r="C3538" i="2"/>
  <c r="C3539" i="2"/>
  <c r="C3540" i="2"/>
  <c r="C3541" i="2"/>
  <c r="C3542" i="2"/>
  <c r="C3543" i="2"/>
  <c r="C3544" i="2"/>
  <c r="C3545" i="2"/>
  <c r="C3546" i="2"/>
  <c r="C3547" i="2"/>
  <c r="C3548" i="2"/>
  <c r="C3549" i="2"/>
  <c r="C3550" i="2"/>
  <c r="C3551" i="2"/>
  <c r="C3552" i="2"/>
  <c r="C3553" i="2"/>
  <c r="C3554" i="2"/>
  <c r="C3555" i="2"/>
  <c r="C3556" i="2"/>
  <c r="C3557" i="2"/>
  <c r="C3558" i="2"/>
  <c r="C3559" i="2"/>
  <c r="C3560" i="2"/>
  <c r="C3561" i="2"/>
  <c r="C3562" i="2"/>
  <c r="C3563" i="2"/>
  <c r="C3564" i="2"/>
  <c r="C3565" i="2"/>
  <c r="C3566" i="2"/>
  <c r="C3567" i="2"/>
  <c r="C3568" i="2"/>
  <c r="C3569" i="2"/>
  <c r="C3570" i="2"/>
  <c r="C3571" i="2"/>
  <c r="C3572" i="2"/>
  <c r="C3573" i="2"/>
  <c r="C3574" i="2"/>
  <c r="C3575" i="2"/>
  <c r="C3576" i="2"/>
  <c r="C3577" i="2"/>
  <c r="C3578" i="2"/>
  <c r="C3579" i="2"/>
  <c r="C3580" i="2"/>
  <c r="C3581" i="2"/>
  <c r="C3582" i="2"/>
  <c r="C3583" i="2"/>
  <c r="C3584" i="2"/>
  <c r="C3585" i="2"/>
  <c r="C3586" i="2"/>
  <c r="C3587" i="2"/>
  <c r="C3588" i="2"/>
  <c r="C3589" i="2"/>
  <c r="C3590" i="2"/>
  <c r="C3591" i="2"/>
  <c r="C3592" i="2"/>
  <c r="C3593" i="2"/>
  <c r="C3594" i="2"/>
  <c r="C3595" i="2"/>
  <c r="C3596" i="2"/>
  <c r="C3597" i="2"/>
  <c r="C3598" i="2"/>
  <c r="C3599" i="2"/>
  <c r="C3600" i="2"/>
  <c r="C3601" i="2"/>
  <c r="C3602" i="2"/>
  <c r="C3603" i="2"/>
  <c r="C3604" i="2"/>
  <c r="C3605" i="2"/>
  <c r="C3606" i="2"/>
  <c r="C3607" i="2"/>
  <c r="C3608" i="2"/>
  <c r="C3609" i="2"/>
  <c r="C3610" i="2"/>
  <c r="C3611" i="2"/>
  <c r="C3612" i="2"/>
  <c r="C3613" i="2"/>
  <c r="C3614" i="2"/>
  <c r="C3615" i="2"/>
  <c r="C3616" i="2"/>
  <c r="C3617" i="2"/>
  <c r="C3618" i="2"/>
  <c r="C3619" i="2"/>
  <c r="C3620" i="2"/>
  <c r="C3621" i="2"/>
  <c r="C3622" i="2"/>
  <c r="C3623" i="2"/>
  <c r="C3624" i="2"/>
  <c r="C3625" i="2"/>
  <c r="C3626" i="2"/>
  <c r="C3627" i="2"/>
  <c r="C3628" i="2"/>
  <c r="C3629" i="2"/>
  <c r="C3630" i="2"/>
  <c r="C3631" i="2"/>
  <c r="C3632" i="2"/>
  <c r="C3633" i="2"/>
  <c r="C3634" i="2"/>
  <c r="C3635" i="2"/>
  <c r="C3636" i="2"/>
  <c r="C3637" i="2"/>
  <c r="C3638" i="2"/>
  <c r="C3639" i="2"/>
  <c r="C3640" i="2"/>
  <c r="C3641" i="2"/>
  <c r="C3642" i="2"/>
  <c r="C3643" i="2"/>
  <c r="C3644" i="2"/>
  <c r="C3645" i="2"/>
  <c r="C3646" i="2"/>
  <c r="C3647" i="2"/>
  <c r="C3648" i="2"/>
  <c r="C3649" i="2"/>
  <c r="C3650" i="2"/>
  <c r="C3651" i="2"/>
  <c r="C3652" i="2"/>
  <c r="C3653" i="2"/>
  <c r="C3654" i="2"/>
  <c r="C3655" i="2"/>
  <c r="C3656" i="2"/>
  <c r="C3657" i="2"/>
  <c r="C3658" i="2"/>
  <c r="C3659" i="2"/>
  <c r="C3660" i="2"/>
  <c r="C3661" i="2"/>
  <c r="C3662" i="2"/>
  <c r="C3663" i="2"/>
  <c r="C3664" i="2"/>
  <c r="C3665" i="2"/>
  <c r="C3666" i="2"/>
  <c r="C3667" i="2"/>
  <c r="C3668" i="2"/>
  <c r="C3669" i="2"/>
  <c r="C3670" i="2"/>
  <c r="C3671" i="2"/>
  <c r="C3672" i="2"/>
  <c r="C3673" i="2"/>
  <c r="C3674" i="2"/>
  <c r="C3675" i="2"/>
  <c r="C3676" i="2"/>
  <c r="C3677" i="2"/>
  <c r="C3678" i="2"/>
  <c r="C3679" i="2"/>
  <c r="C3680" i="2"/>
  <c r="C3681" i="2"/>
  <c r="C3682" i="2"/>
  <c r="C3683" i="2"/>
  <c r="C3684" i="2"/>
  <c r="C3685" i="2"/>
  <c r="C3686" i="2"/>
  <c r="C3687" i="2"/>
  <c r="C3688" i="2"/>
  <c r="C3689" i="2"/>
  <c r="C3690" i="2"/>
  <c r="C3691" i="2"/>
  <c r="C3692" i="2"/>
  <c r="C3693" i="2"/>
  <c r="C3694" i="2"/>
  <c r="C3695" i="2"/>
  <c r="C3696" i="2"/>
  <c r="C3697" i="2"/>
  <c r="C3698" i="2"/>
  <c r="C3699" i="2"/>
  <c r="C3700" i="2"/>
  <c r="C3701" i="2"/>
  <c r="C3702" i="2"/>
  <c r="C3703" i="2"/>
  <c r="C3704" i="2"/>
  <c r="C3705" i="2"/>
  <c r="C3706" i="2"/>
  <c r="C3707" i="2"/>
  <c r="C3708" i="2"/>
  <c r="C3709" i="2"/>
  <c r="C3710" i="2"/>
  <c r="C3711" i="2"/>
  <c r="C3712" i="2"/>
  <c r="C3713" i="2"/>
  <c r="C3714" i="2"/>
  <c r="C3715" i="2"/>
  <c r="C3716" i="2"/>
  <c r="C3717" i="2"/>
  <c r="C3718" i="2"/>
  <c r="C3719" i="2"/>
  <c r="C3720" i="2"/>
  <c r="C3721" i="2"/>
  <c r="C3722" i="2"/>
  <c r="C3723" i="2"/>
  <c r="C3724" i="2"/>
  <c r="C3725" i="2"/>
  <c r="C3726" i="2"/>
  <c r="C3727" i="2"/>
  <c r="C3728" i="2"/>
  <c r="C3729" i="2"/>
  <c r="C3730" i="2"/>
  <c r="C3731" i="2"/>
  <c r="C3732" i="2"/>
  <c r="C3733" i="2"/>
  <c r="C3734" i="2"/>
  <c r="C3735" i="2"/>
  <c r="C3736" i="2"/>
  <c r="C3737" i="2"/>
  <c r="C3738" i="2"/>
  <c r="C3739" i="2"/>
  <c r="C3740" i="2"/>
  <c r="C3741" i="2"/>
  <c r="C3742" i="2"/>
  <c r="C3743" i="2"/>
  <c r="C3744" i="2"/>
  <c r="C3745" i="2"/>
  <c r="C3746" i="2"/>
  <c r="C3747" i="2"/>
  <c r="C3748" i="2"/>
  <c r="C3749" i="2"/>
  <c r="C3750" i="2"/>
  <c r="C3751" i="2"/>
  <c r="C3752" i="2"/>
  <c r="C3753" i="2"/>
  <c r="C3754" i="2"/>
  <c r="C3755" i="2"/>
  <c r="C3756" i="2"/>
  <c r="C3757" i="2"/>
  <c r="C3758" i="2"/>
  <c r="C3759" i="2"/>
  <c r="C3760" i="2"/>
  <c r="C3761" i="2"/>
  <c r="C3762" i="2"/>
  <c r="C3763" i="2"/>
  <c r="C3764" i="2"/>
  <c r="C3765" i="2"/>
  <c r="C3766" i="2"/>
  <c r="C3767" i="2"/>
  <c r="C3768" i="2"/>
  <c r="C3769" i="2"/>
  <c r="C3770" i="2"/>
  <c r="C3771" i="2"/>
  <c r="C3772" i="2"/>
  <c r="C3773" i="2"/>
  <c r="C3774" i="2"/>
  <c r="C3775" i="2"/>
  <c r="C3776" i="2"/>
  <c r="C3777" i="2"/>
  <c r="C3778" i="2"/>
  <c r="C3779" i="2"/>
  <c r="C3780" i="2"/>
  <c r="C3781" i="2"/>
  <c r="C3782" i="2"/>
  <c r="C3783" i="2"/>
  <c r="C3784" i="2"/>
  <c r="C3785" i="2"/>
  <c r="C3786" i="2"/>
  <c r="C3787" i="2"/>
  <c r="C3788" i="2"/>
  <c r="C3789" i="2"/>
  <c r="C3790" i="2"/>
  <c r="C3791" i="2"/>
  <c r="C3792" i="2"/>
  <c r="C3793" i="2"/>
  <c r="C3794" i="2"/>
  <c r="C3795" i="2"/>
  <c r="C3796" i="2"/>
  <c r="C3797" i="2"/>
  <c r="C3798" i="2"/>
  <c r="C3799" i="2"/>
  <c r="C3800" i="2"/>
  <c r="C3801" i="2"/>
  <c r="C3802" i="2"/>
  <c r="C3803" i="2"/>
  <c r="C3804" i="2"/>
  <c r="C3805" i="2"/>
  <c r="C3806" i="2"/>
  <c r="C3807" i="2"/>
  <c r="C3808" i="2"/>
  <c r="C3809" i="2"/>
  <c r="C3810" i="2"/>
  <c r="C3811" i="2"/>
  <c r="C3812" i="2"/>
  <c r="C3813" i="2"/>
  <c r="C3814" i="2"/>
  <c r="C3815" i="2"/>
  <c r="C3816" i="2"/>
  <c r="C3817" i="2"/>
  <c r="C3818" i="2"/>
  <c r="C3819" i="2"/>
  <c r="C3820" i="2"/>
  <c r="C3821" i="2"/>
  <c r="C3822" i="2"/>
  <c r="C3823" i="2"/>
  <c r="C3824" i="2"/>
  <c r="C3825" i="2"/>
  <c r="C3826" i="2"/>
  <c r="C3827" i="2"/>
  <c r="C3828" i="2"/>
  <c r="C3829" i="2"/>
  <c r="C3830" i="2"/>
  <c r="C3831" i="2"/>
  <c r="C3832" i="2"/>
  <c r="C3833" i="2"/>
  <c r="C3834" i="2"/>
  <c r="C3835" i="2"/>
  <c r="C3836" i="2"/>
  <c r="C3837" i="2"/>
  <c r="C3838" i="2"/>
  <c r="C3839" i="2"/>
  <c r="C3840" i="2"/>
  <c r="C3841" i="2"/>
  <c r="C3842" i="2"/>
  <c r="C3843" i="2"/>
  <c r="C3844" i="2"/>
  <c r="C3845" i="2"/>
  <c r="C3846" i="2"/>
  <c r="C3847" i="2"/>
  <c r="C3848" i="2"/>
  <c r="C3849" i="2"/>
  <c r="C3850" i="2"/>
  <c r="C3851" i="2"/>
  <c r="C3852" i="2"/>
  <c r="C3853" i="2"/>
  <c r="C3854" i="2"/>
  <c r="C3855" i="2"/>
  <c r="C3856" i="2"/>
  <c r="C3857" i="2"/>
  <c r="C3858" i="2"/>
  <c r="C3859" i="2"/>
  <c r="C3860" i="2"/>
  <c r="C3861" i="2"/>
  <c r="C3862" i="2"/>
  <c r="C3863" i="2"/>
  <c r="C3864" i="2"/>
  <c r="C3865" i="2"/>
  <c r="C3866" i="2"/>
  <c r="C3867" i="2"/>
  <c r="C3868" i="2"/>
  <c r="C3869" i="2"/>
  <c r="C3870" i="2"/>
  <c r="C3871" i="2"/>
  <c r="C3872" i="2"/>
  <c r="C3873" i="2"/>
  <c r="C3874" i="2"/>
  <c r="C3875" i="2"/>
  <c r="C3876" i="2"/>
  <c r="C3877" i="2"/>
  <c r="C3878" i="2"/>
  <c r="C3879" i="2"/>
  <c r="C3880" i="2"/>
  <c r="C3881" i="2"/>
  <c r="C3882" i="2"/>
  <c r="C3883" i="2"/>
  <c r="C3884" i="2"/>
  <c r="C3885" i="2"/>
  <c r="C3886" i="2"/>
  <c r="C3887" i="2"/>
  <c r="C3888" i="2"/>
  <c r="C3889" i="2"/>
  <c r="C3890" i="2"/>
  <c r="C3891" i="2"/>
  <c r="C3892" i="2"/>
  <c r="C3893" i="2"/>
  <c r="C3894" i="2"/>
  <c r="C3895" i="2"/>
  <c r="C3896" i="2"/>
  <c r="C3897" i="2"/>
  <c r="C3898" i="2"/>
  <c r="C3899" i="2"/>
  <c r="C3900" i="2"/>
  <c r="C3901" i="2"/>
  <c r="C3902" i="2"/>
  <c r="C3903" i="2"/>
  <c r="C3904" i="2"/>
  <c r="C3905" i="2"/>
  <c r="C3906" i="2"/>
  <c r="C3907" i="2"/>
  <c r="C3908" i="2"/>
  <c r="C3909" i="2"/>
  <c r="C3910" i="2"/>
  <c r="C3911" i="2"/>
  <c r="C3912" i="2"/>
  <c r="C3913" i="2"/>
  <c r="C3914" i="2"/>
  <c r="C3915" i="2"/>
  <c r="C3916" i="2"/>
  <c r="C3917" i="2"/>
  <c r="C3918" i="2"/>
  <c r="C3919" i="2"/>
  <c r="C3920" i="2"/>
  <c r="C3921" i="2"/>
  <c r="C3922" i="2"/>
  <c r="C3923" i="2"/>
  <c r="C3924" i="2"/>
  <c r="C3925" i="2"/>
  <c r="C3926" i="2"/>
  <c r="C3927" i="2"/>
  <c r="C3928" i="2"/>
  <c r="C3929" i="2"/>
  <c r="C3930" i="2"/>
  <c r="C3931" i="2"/>
  <c r="C3932" i="2"/>
  <c r="C3933" i="2"/>
  <c r="C3934" i="2"/>
  <c r="C3935" i="2"/>
  <c r="C3936" i="2"/>
  <c r="C3937" i="2"/>
  <c r="C3938" i="2"/>
  <c r="C3939" i="2"/>
  <c r="C3940" i="2"/>
  <c r="C3941" i="2"/>
  <c r="C3942" i="2"/>
  <c r="C3943" i="2"/>
  <c r="C3944" i="2"/>
  <c r="C3945" i="2"/>
  <c r="C3946" i="2"/>
  <c r="C3947" i="2"/>
  <c r="C3948" i="2"/>
  <c r="C3949" i="2"/>
  <c r="C3950" i="2"/>
  <c r="C3951" i="2"/>
  <c r="C3952" i="2"/>
  <c r="C3953" i="2"/>
  <c r="C3954" i="2"/>
  <c r="C3955" i="2"/>
  <c r="C3956" i="2"/>
  <c r="C3957" i="2"/>
  <c r="C3958" i="2"/>
  <c r="C3959" i="2"/>
  <c r="C3960" i="2"/>
  <c r="C3961" i="2"/>
  <c r="C3962" i="2"/>
  <c r="C3963" i="2"/>
  <c r="C3964" i="2"/>
  <c r="C3965" i="2"/>
  <c r="C3966" i="2"/>
  <c r="C3967" i="2"/>
  <c r="C3968" i="2"/>
  <c r="C3969" i="2"/>
  <c r="C3970" i="2"/>
  <c r="C3971" i="2"/>
  <c r="C3972" i="2"/>
  <c r="C3973" i="2"/>
  <c r="C3974" i="2"/>
  <c r="C3975" i="2"/>
  <c r="C3976" i="2"/>
  <c r="C3977" i="2"/>
  <c r="C3978" i="2"/>
  <c r="C3979" i="2"/>
  <c r="C3980" i="2"/>
  <c r="C3981" i="2"/>
  <c r="C3982" i="2"/>
  <c r="C3983" i="2"/>
  <c r="C3984" i="2"/>
  <c r="C3985" i="2"/>
  <c r="C3986" i="2"/>
  <c r="C3987" i="2"/>
  <c r="C3988" i="2"/>
  <c r="C3989" i="2"/>
  <c r="C3990" i="2"/>
  <c r="C3991" i="2"/>
  <c r="C3992" i="2"/>
  <c r="C3993" i="2"/>
  <c r="C3994" i="2"/>
  <c r="C3995" i="2"/>
  <c r="C3996" i="2"/>
  <c r="C3997" i="2"/>
  <c r="C3998" i="2"/>
  <c r="C3999" i="2"/>
  <c r="C4000" i="2"/>
  <c r="C4001" i="2"/>
  <c r="C4002" i="2"/>
  <c r="C4003" i="2"/>
  <c r="C4004" i="2"/>
  <c r="C4005" i="2"/>
  <c r="C4006" i="2"/>
  <c r="C4007" i="2"/>
  <c r="C4008" i="2"/>
  <c r="C4009" i="2"/>
  <c r="C4010" i="2"/>
  <c r="C4011" i="2"/>
  <c r="C4012" i="2"/>
  <c r="C4013" i="2"/>
  <c r="C4014" i="2"/>
  <c r="C4015" i="2"/>
  <c r="C4016" i="2"/>
  <c r="C4017" i="2"/>
  <c r="C4018" i="2"/>
  <c r="C4019" i="2"/>
  <c r="C4020" i="2"/>
  <c r="C4021" i="2"/>
  <c r="C4022" i="2"/>
  <c r="C4023" i="2"/>
  <c r="C4024" i="2"/>
  <c r="C4025" i="2"/>
  <c r="C4026" i="2"/>
  <c r="C4027" i="2"/>
  <c r="C4028" i="2"/>
  <c r="C4029" i="2"/>
  <c r="C4030" i="2"/>
  <c r="C4031" i="2"/>
  <c r="C4032" i="2"/>
  <c r="C4033" i="2"/>
  <c r="C4034" i="2"/>
  <c r="C4035" i="2"/>
  <c r="C4036" i="2"/>
  <c r="C4037" i="2"/>
  <c r="C4038" i="2"/>
  <c r="C4039" i="2"/>
  <c r="C4040" i="2"/>
  <c r="C4041" i="2"/>
  <c r="C4042" i="2"/>
  <c r="C4043" i="2"/>
  <c r="C4044" i="2"/>
  <c r="C4045" i="2"/>
  <c r="C4046" i="2"/>
  <c r="C4047" i="2"/>
  <c r="C4048" i="2"/>
  <c r="C4049" i="2"/>
  <c r="C4050" i="2"/>
  <c r="C4051" i="2"/>
  <c r="C4052" i="2"/>
  <c r="C4053" i="2"/>
  <c r="C4054" i="2"/>
  <c r="C4055" i="2"/>
  <c r="C4056" i="2"/>
  <c r="C4057" i="2"/>
  <c r="C4058" i="2"/>
  <c r="C4059" i="2"/>
  <c r="C4060" i="2"/>
  <c r="C4061" i="2"/>
  <c r="C4062" i="2"/>
  <c r="C4063" i="2"/>
  <c r="C4064" i="2"/>
  <c r="C4065" i="2"/>
  <c r="C4066" i="2"/>
  <c r="C4067" i="2"/>
  <c r="C4068" i="2"/>
  <c r="C4069" i="2"/>
  <c r="C4070" i="2"/>
  <c r="C4071" i="2"/>
  <c r="C4072" i="2"/>
  <c r="C4073" i="2"/>
  <c r="C4074" i="2"/>
  <c r="C4075" i="2"/>
  <c r="C4076" i="2"/>
  <c r="C4077" i="2"/>
  <c r="C4078" i="2"/>
  <c r="C4079" i="2"/>
  <c r="C4080" i="2"/>
  <c r="C4081" i="2"/>
  <c r="C4082" i="2"/>
  <c r="C4083" i="2"/>
  <c r="C4084" i="2"/>
  <c r="C4085" i="2"/>
  <c r="C4086" i="2"/>
  <c r="C4087" i="2"/>
  <c r="C4088" i="2"/>
  <c r="C4089" i="2"/>
  <c r="C4090" i="2"/>
  <c r="C4091" i="2"/>
  <c r="C4092" i="2"/>
  <c r="C4093" i="2"/>
  <c r="C4094" i="2"/>
  <c r="C4095" i="2"/>
  <c r="C4096" i="2"/>
  <c r="C4097" i="2"/>
  <c r="C4098" i="2"/>
  <c r="C4099" i="2"/>
  <c r="C4100" i="2"/>
  <c r="C4101" i="2"/>
  <c r="C4102" i="2"/>
  <c r="C4103" i="2"/>
  <c r="C4104" i="2"/>
  <c r="C4105" i="2"/>
  <c r="C4106" i="2"/>
  <c r="C4107" i="2"/>
  <c r="C4108" i="2"/>
  <c r="C4109" i="2"/>
  <c r="C4110" i="2"/>
  <c r="C4111" i="2"/>
  <c r="C4112" i="2"/>
  <c r="C4113" i="2"/>
  <c r="C4114" i="2"/>
  <c r="C4115" i="2"/>
  <c r="C4116" i="2"/>
  <c r="C4117" i="2"/>
  <c r="C4118" i="2"/>
  <c r="C4119" i="2"/>
  <c r="C4120" i="2"/>
  <c r="C4121" i="2"/>
  <c r="C4122" i="2"/>
  <c r="C4123" i="2"/>
  <c r="C4124" i="2"/>
  <c r="C4125" i="2"/>
  <c r="C4126" i="2"/>
  <c r="C4127" i="2"/>
  <c r="C4128" i="2"/>
  <c r="C4129" i="2"/>
  <c r="C4130" i="2"/>
  <c r="C4131" i="2"/>
  <c r="C4132" i="2"/>
  <c r="C4133" i="2"/>
  <c r="C4134" i="2"/>
  <c r="C4135" i="2"/>
  <c r="C4136" i="2"/>
  <c r="C4137" i="2"/>
  <c r="C4138" i="2"/>
  <c r="C4139" i="2"/>
  <c r="C4140" i="2"/>
  <c r="C4141" i="2"/>
  <c r="C4142" i="2"/>
  <c r="C4143" i="2"/>
  <c r="C4144" i="2"/>
  <c r="C4145" i="2"/>
  <c r="C4146" i="2"/>
  <c r="C4147" i="2"/>
  <c r="C4148" i="2"/>
  <c r="C4149" i="2"/>
  <c r="C4150" i="2"/>
  <c r="C4151" i="2"/>
  <c r="C4152" i="2"/>
  <c r="C4153" i="2"/>
  <c r="C4154" i="2"/>
  <c r="C4155" i="2"/>
  <c r="C4156" i="2"/>
  <c r="C4157" i="2"/>
  <c r="C4158" i="2"/>
  <c r="C4159" i="2"/>
  <c r="C4160" i="2"/>
  <c r="C4161" i="2"/>
  <c r="C4162" i="2"/>
  <c r="C4163" i="2"/>
  <c r="C4164" i="2"/>
  <c r="C4165" i="2"/>
  <c r="C4166" i="2"/>
  <c r="C4167" i="2"/>
  <c r="C4168" i="2"/>
  <c r="C4169" i="2"/>
  <c r="C4170" i="2"/>
  <c r="C4171" i="2"/>
  <c r="C4172" i="2"/>
  <c r="C4173" i="2"/>
  <c r="C4174" i="2"/>
  <c r="C4175" i="2"/>
  <c r="C4176" i="2"/>
  <c r="C4177" i="2"/>
  <c r="C4178" i="2"/>
  <c r="C4179" i="2"/>
  <c r="C4180" i="2"/>
  <c r="C4181" i="2"/>
  <c r="C4182" i="2"/>
  <c r="C4183" i="2"/>
  <c r="C4184" i="2"/>
  <c r="C4185" i="2"/>
  <c r="C4186" i="2"/>
  <c r="C4187" i="2"/>
  <c r="C4188" i="2"/>
  <c r="C4189" i="2"/>
  <c r="C4190" i="2"/>
  <c r="C4191" i="2"/>
  <c r="C4192" i="2"/>
  <c r="C4193" i="2"/>
  <c r="C4194" i="2"/>
  <c r="C4195" i="2"/>
  <c r="C4196" i="2"/>
  <c r="C4197" i="2"/>
  <c r="C4" i="2"/>
  <c r="F3" i="2"/>
</calcChain>
</file>

<file path=xl/sharedStrings.xml><?xml version="1.0" encoding="utf-8"?>
<sst xmlns="http://schemas.openxmlformats.org/spreadsheetml/2006/main" count="32" uniqueCount="32">
  <si>
    <t>Átlag:</t>
  </si>
  <si>
    <t>(x-x_átlag)^2</t>
  </si>
  <si>
    <t>Korr.tap.szórás:</t>
  </si>
  <si>
    <t>n:</t>
  </si>
  <si>
    <t>Kvartilisek:</t>
  </si>
  <si>
    <t>sorszám</t>
  </si>
  <si>
    <t>érték</t>
  </si>
  <si>
    <t>Intervallum sorszáma</t>
  </si>
  <si>
    <t>alsó határ</t>
  </si>
  <si>
    <t>felső határ</t>
  </si>
  <si>
    <t>magasság</t>
  </si>
  <si>
    <t>Teljesítmény (LE)</t>
  </si>
  <si>
    <t>Q1-MIN</t>
  </si>
  <si>
    <t>Q1</t>
  </si>
  <si>
    <t>Q2-Q1</t>
  </si>
  <si>
    <t>Q3-Q2</t>
  </si>
  <si>
    <t>Q4-Q3</t>
  </si>
  <si>
    <t>gyakoriság</t>
  </si>
  <si>
    <t>Excel szórás:</t>
  </si>
  <si>
    <t>Hack az ábrázoláshoz:</t>
  </si>
  <si>
    <t>Intervallum szám:</t>
  </si>
  <si>
    <t>IQR</t>
  </si>
  <si>
    <t>min</t>
  </si>
  <si>
    <t>max</t>
  </si>
  <si>
    <t>vizsgált intervallum</t>
  </si>
  <si>
    <t>rel.gyak (boxplot)</t>
  </si>
  <si>
    <t>rel.gyak (hisztogram)</t>
  </si>
  <si>
    <t>rel.gyak (pontos)</t>
  </si>
  <si>
    <t>Felfelé kiugró db:</t>
  </si>
  <si>
    <t>Felfelé extrém kiugró db:</t>
  </si>
  <si>
    <t>Felfelé extrém kiugró határ:</t>
  </si>
  <si>
    <t>Felfelé kiugró határ: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</si>
</sst>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0" fontId="1" fillId="0" borderId="4" xfId="0" applyFont="1" applyBorder="1"/>
    <xf numFmtId="0" fontId="0" fillId="0" borderId="0" xfId="0" applyAlignment="1">
      <alignment horizontal="right"/>
    </xf>
    <xf numFmtId="0" fontId="0" fillId="0" borderId="9" xfId="0" applyBorder="1"/>
    <xf numFmtId="0" fontId="0" fillId="0" borderId="8" xfId="0" applyBorder="1"/>
    <xf numFmtId="0" fontId="0" fillId="0" borderId="0" xfId="0" applyFill="1"/>
    <xf numFmtId="0" fontId="0" fillId="0" borderId="10" xfId="0" applyBorder="1"/>
    <xf numFmtId="0" fontId="2" fillId="0" borderId="0" xfId="0" applyFont="1"/>
    <xf numFmtId="0" fontId="1" fillId="0" borderId="0" xfId="0" applyFont="1"/>
    <xf numFmtId="0" fontId="0" fillId="0" borderId="2" xfId="0" applyFill="1" applyBorder="1"/>
    <xf numFmtId="0" fontId="3" fillId="0" borderId="8" xfId="0" applyFont="1" applyBorder="1"/>
    <xf numFmtId="0" fontId="3" fillId="0" borderId="1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Hisztogram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'1. Feladat'!$Q$8:$Q$47</c:f>
              <c:numCache>
                <c:formatCode>General</c:formatCode>
                <c:ptCount val="40"/>
                <c:pt idx="0">
                  <c:v>26</c:v>
                </c:pt>
                <c:pt idx="1">
                  <c:v>26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64</c:v>
                </c:pt>
                <c:pt idx="6">
                  <c:v>64</c:v>
                </c:pt>
                <c:pt idx="7">
                  <c:v>64</c:v>
                </c:pt>
                <c:pt idx="8">
                  <c:v>69</c:v>
                </c:pt>
                <c:pt idx="9">
                  <c:v>69</c:v>
                </c:pt>
                <c:pt idx="10">
                  <c:v>69</c:v>
                </c:pt>
                <c:pt idx="11">
                  <c:v>74</c:v>
                </c:pt>
                <c:pt idx="12">
                  <c:v>74</c:v>
                </c:pt>
                <c:pt idx="13">
                  <c:v>74</c:v>
                </c:pt>
                <c:pt idx="14">
                  <c:v>77</c:v>
                </c:pt>
                <c:pt idx="15">
                  <c:v>77</c:v>
                </c:pt>
                <c:pt idx="16">
                  <c:v>77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84</c:v>
                </c:pt>
                <c:pt idx="21">
                  <c:v>84</c:v>
                </c:pt>
                <c:pt idx="22">
                  <c:v>84</c:v>
                </c:pt>
                <c:pt idx="23">
                  <c:v>89</c:v>
                </c:pt>
                <c:pt idx="24">
                  <c:v>89</c:v>
                </c:pt>
                <c:pt idx="25">
                  <c:v>89</c:v>
                </c:pt>
                <c:pt idx="26">
                  <c:v>95</c:v>
                </c:pt>
                <c:pt idx="27">
                  <c:v>95</c:v>
                </c:pt>
                <c:pt idx="28">
                  <c:v>95</c:v>
                </c:pt>
                <c:pt idx="29">
                  <c:v>102</c:v>
                </c:pt>
                <c:pt idx="30">
                  <c:v>102</c:v>
                </c:pt>
                <c:pt idx="31">
                  <c:v>102</c:v>
                </c:pt>
                <c:pt idx="32">
                  <c:v>111</c:v>
                </c:pt>
                <c:pt idx="33">
                  <c:v>111</c:v>
                </c:pt>
                <c:pt idx="34">
                  <c:v>111</c:v>
                </c:pt>
                <c:pt idx="35">
                  <c:v>125</c:v>
                </c:pt>
                <c:pt idx="36">
                  <c:v>125</c:v>
                </c:pt>
                <c:pt idx="37">
                  <c:v>125</c:v>
                </c:pt>
                <c:pt idx="38">
                  <c:v>277</c:v>
                </c:pt>
                <c:pt idx="39">
                  <c:v>277</c:v>
                </c:pt>
              </c:numCache>
            </c:numRef>
          </c:xVal>
          <c:yVal>
            <c:numRef>
              <c:f>'1. Feladat'!$R$8:$R$47</c:f>
              <c:numCache>
                <c:formatCode>General</c:formatCode>
                <c:ptCount val="40"/>
                <c:pt idx="0">
                  <c:v>0</c:v>
                </c:pt>
                <c:pt idx="1">
                  <c:v>2.5734629108907637E-3</c:v>
                </c:pt>
                <c:pt idx="2">
                  <c:v>2.5734629108907637E-3</c:v>
                </c:pt>
                <c:pt idx="3">
                  <c:v>0</c:v>
                </c:pt>
                <c:pt idx="4">
                  <c:v>8.7691411010438185E-3</c:v>
                </c:pt>
                <c:pt idx="5">
                  <c:v>8.7691411010438185E-3</c:v>
                </c:pt>
                <c:pt idx="6">
                  <c:v>0</c:v>
                </c:pt>
                <c:pt idx="7">
                  <c:v>1.2684787792083929E-2</c:v>
                </c:pt>
                <c:pt idx="8">
                  <c:v>1.2684787792083929E-2</c:v>
                </c:pt>
                <c:pt idx="9">
                  <c:v>0</c:v>
                </c:pt>
                <c:pt idx="10">
                  <c:v>1.5546018121125419E-2</c:v>
                </c:pt>
                <c:pt idx="11">
                  <c:v>1.5546018121125419E-2</c:v>
                </c:pt>
                <c:pt idx="12">
                  <c:v>0</c:v>
                </c:pt>
                <c:pt idx="13">
                  <c:v>2.3048799872834206E-2</c:v>
                </c:pt>
                <c:pt idx="14">
                  <c:v>2.3048799872834206E-2</c:v>
                </c:pt>
                <c:pt idx="15">
                  <c:v>0</c:v>
                </c:pt>
                <c:pt idx="16">
                  <c:v>2.7738038467652201E-2</c:v>
                </c:pt>
                <c:pt idx="17">
                  <c:v>2.7738038467652201E-2</c:v>
                </c:pt>
                <c:pt idx="18">
                  <c:v>0</c:v>
                </c:pt>
                <c:pt idx="19">
                  <c:v>1.8717215069146399E-2</c:v>
                </c:pt>
                <c:pt idx="20">
                  <c:v>1.8717215069146399E-2</c:v>
                </c:pt>
                <c:pt idx="21">
                  <c:v>0</c:v>
                </c:pt>
                <c:pt idx="22">
                  <c:v>1.6833571769194085E-2</c:v>
                </c:pt>
                <c:pt idx="23">
                  <c:v>1.6833571769194085E-2</c:v>
                </c:pt>
                <c:pt idx="24">
                  <c:v>0</c:v>
                </c:pt>
                <c:pt idx="25">
                  <c:v>1.3392147512319187E-2</c:v>
                </c:pt>
                <c:pt idx="26">
                  <c:v>1.3392147512319187E-2</c:v>
                </c:pt>
                <c:pt idx="27">
                  <c:v>0</c:v>
                </c:pt>
                <c:pt idx="28">
                  <c:v>1.1444921316165951E-2</c:v>
                </c:pt>
                <c:pt idx="29">
                  <c:v>1.1444921316165951E-2</c:v>
                </c:pt>
                <c:pt idx="30">
                  <c:v>0</c:v>
                </c:pt>
                <c:pt idx="31">
                  <c:v>8.2127907592857517E-3</c:v>
                </c:pt>
                <c:pt idx="32">
                  <c:v>8.2127907592857517E-3</c:v>
                </c:pt>
                <c:pt idx="33">
                  <c:v>0</c:v>
                </c:pt>
                <c:pt idx="34">
                  <c:v>5.6202738606172089E-3</c:v>
                </c:pt>
                <c:pt idx="35">
                  <c:v>5.6202738606172089E-3</c:v>
                </c:pt>
                <c:pt idx="36">
                  <c:v>0</c:v>
                </c:pt>
                <c:pt idx="37">
                  <c:v>5.3177471575935548E-4</c:v>
                </c:pt>
                <c:pt idx="38">
                  <c:v>5.3177471575935548E-4</c:v>
                </c:pt>
                <c:pt idx="39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B6F-460D-A93F-80DC6BF2BF0D}"/>
            </c:ext>
          </c:extLst>
        </c:ser>
        <c:ser>
          <c:idx val="1"/>
          <c:order val="1"/>
          <c:tx>
            <c:v>átlag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('1. Feladat'!$F$3,'1. Feladat'!$F$3)</c:f>
              <c:numCache>
                <c:formatCode>General</c:formatCode>
                <c:ptCount val="2"/>
                <c:pt idx="0">
                  <c:v>86.831664282308054</c:v>
                </c:pt>
                <c:pt idx="1">
                  <c:v>86.831664282308054</c:v>
                </c:pt>
              </c:numCache>
            </c:numRef>
          </c:xVal>
          <c:yVal>
            <c:numRef>
              <c:f>'1. Feladat'!$R$48:$R$49</c:f>
              <c:numCache>
                <c:formatCode>General</c:formatCode>
                <c:ptCount val="2"/>
                <c:pt idx="0">
                  <c:v>0</c:v>
                </c:pt>
                <c:pt idx="1">
                  <c:v>2.7738038467652201E-2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B6F-460D-A93F-80DC6BF2BF0D}"/>
            </c:ext>
          </c:extLst>
        </c:ser>
        <c:ser>
          <c:idx val="2"/>
          <c:order val="2"/>
          <c:tx>
            <c:v>medián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('1. Feladat'!$F$13,'1. Feladat'!$F$13)</c:f>
              <c:numCache>
                <c:formatCode>General</c:formatCode>
                <c:ptCount val="2"/>
                <c:pt idx="0">
                  <c:v>82</c:v>
                </c:pt>
                <c:pt idx="1">
                  <c:v>82</c:v>
                </c:pt>
              </c:numCache>
            </c:numRef>
          </c:xVal>
          <c:yVal>
            <c:numRef>
              <c:f>'1. Feladat'!$R$48:$R$49</c:f>
              <c:numCache>
                <c:formatCode>General</c:formatCode>
                <c:ptCount val="2"/>
                <c:pt idx="0">
                  <c:v>0</c:v>
                </c:pt>
                <c:pt idx="1">
                  <c:v>2.7738038467652201E-2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B6F-460D-A93F-80DC6BF2B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08008"/>
        <c:axId val="301987936"/>
      </c:scatterChart>
      <c:valAx>
        <c:axId val="96408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301987936"/>
        <c:crosses val="autoZero"/>
        <c:crossBetween val="midCat"/>
      </c:valAx>
      <c:valAx>
        <c:axId val="30198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96408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Boxplot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E09-4B51-BF77-2C82FDD6AA03}"/>
              </c:ext>
            </c:extLst>
          </c:dPt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'1. Feladat'!$I$11</c:f>
                <c:numCache>
                  <c:formatCode>General</c:formatCode>
                  <c:ptCount val="1"/>
                  <c:pt idx="0">
                    <c:v>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'1. Feladat'!$I$12</c:f>
              <c:numCache>
                <c:formatCode>General</c:formatCode>
                <c:ptCount val="1"/>
                <c:pt idx="0">
                  <c:v>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09-4B51-BF77-2C82FDD6AA03}"/>
            </c:ext>
          </c:extLst>
        </c:ser>
        <c:ser>
          <c:idx val="1"/>
          <c:order val="1"/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'1. Feladat'!$I$13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E09-4B51-BF77-2C82FDD6AA03}"/>
            </c:ext>
          </c:extLst>
        </c:ser>
        <c:ser>
          <c:idx val="2"/>
          <c:order val="2"/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'1. Feladat'!$I$15</c:f>
                <c:numCache>
                  <c:formatCode>General</c:formatCode>
                  <c:ptCount val="1"/>
                  <c:pt idx="0">
                    <c:v>177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'1. Feladat'!$I$14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E09-4B51-BF77-2C82FDD6A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1988720"/>
        <c:axId val="301990288"/>
      </c:barChart>
      <c:catAx>
        <c:axId val="301988720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301990288"/>
        <c:crosses val="autoZero"/>
        <c:auto val="1"/>
        <c:lblAlgn val="ctr"/>
        <c:lblOffset val="100"/>
        <c:noMultiLvlLbl val="0"/>
      </c:catAx>
      <c:valAx>
        <c:axId val="301990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301988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0</xdr:row>
          <xdr:rowOff>123825</xdr:rowOff>
        </xdr:from>
        <xdr:to>
          <xdr:col>8</xdr:col>
          <xdr:colOff>152400</xdr:colOff>
          <xdr:row>0</xdr:row>
          <xdr:rowOff>1533525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3</xdr:col>
      <xdr:colOff>373419</xdr:colOff>
      <xdr:row>39</xdr:row>
      <xdr:rowOff>108850</xdr:rowOff>
    </xdr:from>
    <xdr:to>
      <xdr:col>11</xdr:col>
      <xdr:colOff>952500</xdr:colOff>
      <xdr:row>54</xdr:row>
      <xdr:rowOff>16949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589681</xdr:colOff>
      <xdr:row>25</xdr:row>
      <xdr:rowOff>5449</xdr:rowOff>
    </xdr:from>
    <xdr:to>
      <xdr:col>11</xdr:col>
      <xdr:colOff>54177</xdr:colOff>
      <xdr:row>39</xdr:row>
      <xdr:rowOff>111367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-2003_dokumentum1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2"/>
  <dimension ref="B1:R4198"/>
  <sheetViews>
    <sheetView tabSelected="1" zoomScale="69" zoomScaleNormal="69" workbookViewId="0">
      <selection activeCell="L29" sqref="L29"/>
    </sheetView>
  </sheetViews>
  <sheetFormatPr defaultRowHeight="15" x14ac:dyDescent="0.25"/>
  <cols>
    <col min="2" max="2" width="17.42578125" customWidth="1"/>
    <col min="3" max="3" width="12.7109375" customWidth="1"/>
    <col min="5" max="5" width="26.28515625" bestFit="1" customWidth="1"/>
    <col min="6" max="6" width="14.140625" customWidth="1"/>
    <col min="8" max="8" width="23.85546875" bestFit="1" customWidth="1"/>
    <col min="12" max="12" width="19.42578125" customWidth="1"/>
  </cols>
  <sheetData>
    <row r="1" spans="2:18" ht="128.25" customHeight="1" x14ac:dyDescent="0.25"/>
    <row r="3" spans="2:18" x14ac:dyDescent="0.25">
      <c r="B3" s="5" t="s">
        <v>11</v>
      </c>
      <c r="C3" s="6" t="s">
        <v>1</v>
      </c>
      <c r="E3" s="7" t="s">
        <v>0</v>
      </c>
      <c r="F3">
        <f>AVERAGE(B4:B4197)</f>
        <v>86.831664282308054</v>
      </c>
      <c r="H3" s="10"/>
      <c r="I3" s="10"/>
    </row>
    <row r="4" spans="2:18" x14ac:dyDescent="0.25">
      <c r="B4" s="3">
        <v>74</v>
      </c>
      <c r="C4" s="1">
        <f>(B4-$F$3)^2</f>
        <v>164.65160825386027</v>
      </c>
      <c r="E4" s="7" t="s">
        <v>3</v>
      </c>
      <c r="F4">
        <f>COUNT(B4:B4197)</f>
        <v>4194</v>
      </c>
    </row>
    <row r="5" spans="2:18" x14ac:dyDescent="0.25">
      <c r="B5" s="3">
        <v>87</v>
      </c>
      <c r="C5" s="1">
        <f t="shared" ref="C5:C68" si="0">(B5-$F$3)^2</f>
        <v>2.8336913850862466E-2</v>
      </c>
      <c r="E5" s="7" t="s">
        <v>2</v>
      </c>
      <c r="F5">
        <f>SQRT(1/(F4-1)*SUM(C4:C4197))</f>
        <v>25.833610365434225</v>
      </c>
      <c r="L5" t="s">
        <v>20</v>
      </c>
      <c r="M5">
        <f>ROUND(LOG(F4,2)+1,0)</f>
        <v>13</v>
      </c>
    </row>
    <row r="6" spans="2:18" x14ac:dyDescent="0.25">
      <c r="B6" s="3">
        <v>99</v>
      </c>
      <c r="C6" s="1">
        <f t="shared" si="0"/>
        <v>148.06839413845756</v>
      </c>
      <c r="E6" s="7" t="s">
        <v>18</v>
      </c>
      <c r="F6">
        <f>_xlfn.STDEV.S(B4:B4197)</f>
        <v>25.833610365434239</v>
      </c>
      <c r="G6">
        <f>DEVSQ(B4:B4197)</f>
        <v>2798305.1549833054</v>
      </c>
    </row>
    <row r="7" spans="2:18" x14ac:dyDescent="0.25">
      <c r="B7" s="3">
        <v>61</v>
      </c>
      <c r="C7" s="1">
        <f t="shared" si="0"/>
        <v>667.27487959386963</v>
      </c>
      <c r="F7">
        <f>STDEV(B4:B4197)</f>
        <v>25.833610365434239</v>
      </c>
      <c r="L7" s="11" t="s">
        <v>7</v>
      </c>
      <c r="M7" s="11" t="s">
        <v>8</v>
      </c>
      <c r="N7" s="11" t="s">
        <v>9</v>
      </c>
      <c r="O7" s="11" t="s">
        <v>17</v>
      </c>
      <c r="P7" s="2" t="s">
        <v>10</v>
      </c>
    </row>
    <row r="8" spans="2:18" x14ac:dyDescent="0.25">
      <c r="B8" s="3">
        <v>76</v>
      </c>
      <c r="C8" s="1">
        <f t="shared" si="0"/>
        <v>117.32495112462806</v>
      </c>
      <c r="L8">
        <v>1</v>
      </c>
      <c r="M8">
        <f>_xlfn.PERCENTILE.INC($B$4:$B$4197,(L8-1)/$M$5)</f>
        <v>26</v>
      </c>
      <c r="N8">
        <f>_xlfn.PERCENTILE.INC($B$4:$B$4197,L8/$M$5)</f>
        <v>55</v>
      </c>
      <c r="O8">
        <f>COUNTIF($B$4:$B$4197,"&lt;"&amp;N8)-COUNTIF($B$4:$B$4197,"&lt;"&amp;M8)</f>
        <v>313</v>
      </c>
      <c r="P8" s="1">
        <f>(O8/$O$21)/(N8-M8)</f>
        <v>2.5734629108907637E-3</v>
      </c>
      <c r="Q8">
        <f>M8</f>
        <v>26</v>
      </c>
      <c r="R8">
        <v>0</v>
      </c>
    </row>
    <row r="9" spans="2:18" x14ac:dyDescent="0.25">
      <c r="B9" s="3">
        <v>87</v>
      </c>
      <c r="C9" s="1">
        <f t="shared" si="0"/>
        <v>2.8336913850862466E-2</v>
      </c>
      <c r="E9" s="17" t="s">
        <v>4</v>
      </c>
      <c r="F9" s="18"/>
      <c r="L9">
        <v>2</v>
      </c>
      <c r="M9">
        <f t="shared" ref="M9:M20" si="1">_xlfn.PERCENTILE.INC($B$4:$B$4197,(L9-1)/$M$5)</f>
        <v>55</v>
      </c>
      <c r="N9">
        <f t="shared" ref="N9:N20" si="2">_xlfn.PERCENTILE.INC($B$4:$B$4197,L9/$M$5)</f>
        <v>64</v>
      </c>
      <c r="O9">
        <f t="shared" ref="O9:O19" si="3">COUNTIF($B$4:$B$4197,"&lt;"&amp;N9)-COUNTIF($B$4:$B$4197,"&lt;"&amp;M9)</f>
        <v>331</v>
      </c>
      <c r="P9" s="1">
        <f t="shared" ref="P9:P20" si="4">(O9/$O$21)/(N9-M9)</f>
        <v>8.7691411010438185E-3</v>
      </c>
      <c r="Q9">
        <f>M8</f>
        <v>26</v>
      </c>
      <c r="R9">
        <f>P8</f>
        <v>2.5734629108907637E-3</v>
      </c>
    </row>
    <row r="10" spans="2:18" x14ac:dyDescent="0.25">
      <c r="B10" s="3">
        <v>92</v>
      </c>
      <c r="C10" s="1">
        <f t="shared" si="0"/>
        <v>26.711694090770319</v>
      </c>
      <c r="E10" s="8" t="s">
        <v>5</v>
      </c>
      <c r="F10" s="9" t="s">
        <v>6</v>
      </c>
      <c r="I10" t="s">
        <v>19</v>
      </c>
      <c r="L10">
        <v>3</v>
      </c>
      <c r="M10">
        <f t="shared" si="1"/>
        <v>64</v>
      </c>
      <c r="N10">
        <f t="shared" si="2"/>
        <v>69</v>
      </c>
      <c r="O10">
        <f t="shared" si="3"/>
        <v>266</v>
      </c>
      <c r="P10" s="1">
        <f t="shared" si="4"/>
        <v>1.2684787792083929E-2</v>
      </c>
      <c r="Q10">
        <f>N8</f>
        <v>55</v>
      </c>
      <c r="R10">
        <f>P8</f>
        <v>2.5734629108907637E-3</v>
      </c>
    </row>
    <row r="11" spans="2:18" x14ac:dyDescent="0.25">
      <c r="B11" s="3">
        <v>89</v>
      </c>
      <c r="C11" s="1">
        <f t="shared" si="0"/>
        <v>4.701679784618646</v>
      </c>
      <c r="E11" s="8">
        <v>0</v>
      </c>
      <c r="F11" s="9">
        <f>_xlfn.QUARTILE.INC($B$4:$B$4197,E11)</f>
        <v>26</v>
      </c>
      <c r="H11" t="s">
        <v>12</v>
      </c>
      <c r="I11">
        <f>F12-F11</f>
        <v>45</v>
      </c>
      <c r="L11">
        <v>4</v>
      </c>
      <c r="M11">
        <f t="shared" si="1"/>
        <v>69</v>
      </c>
      <c r="N11">
        <f t="shared" si="2"/>
        <v>74</v>
      </c>
      <c r="O11">
        <f t="shared" si="3"/>
        <v>326</v>
      </c>
      <c r="P11" s="1">
        <f t="shared" si="4"/>
        <v>1.5546018121125419E-2</v>
      </c>
      <c r="Q11">
        <f>N8</f>
        <v>55</v>
      </c>
      <c r="R11">
        <v>0</v>
      </c>
    </row>
    <row r="12" spans="2:18" x14ac:dyDescent="0.25">
      <c r="B12" s="3">
        <v>124</v>
      </c>
      <c r="C12" s="1">
        <f t="shared" si="0"/>
        <v>1381.4851800230549</v>
      </c>
      <c r="E12" s="3">
        <v>1</v>
      </c>
      <c r="F12" s="15">
        <f t="shared" ref="F12:F15" si="5">_xlfn.QUARTILE.INC($B$4:$B$4197,E12)</f>
        <v>71</v>
      </c>
      <c r="H12" t="s">
        <v>13</v>
      </c>
      <c r="I12">
        <f>F12</f>
        <v>71</v>
      </c>
      <c r="L12">
        <v>5</v>
      </c>
      <c r="M12">
        <f t="shared" si="1"/>
        <v>74</v>
      </c>
      <c r="N12">
        <f t="shared" si="2"/>
        <v>77</v>
      </c>
      <c r="O12">
        <f t="shared" si="3"/>
        <v>290</v>
      </c>
      <c r="P12" s="1">
        <f t="shared" si="4"/>
        <v>2.3048799872834206E-2</v>
      </c>
      <c r="Q12">
        <f>M9</f>
        <v>55</v>
      </c>
      <c r="R12">
        <f>P9</f>
        <v>8.7691411010438185E-3</v>
      </c>
    </row>
    <row r="13" spans="2:18" x14ac:dyDescent="0.25">
      <c r="B13" s="3">
        <v>77</v>
      </c>
      <c r="C13" s="1">
        <f t="shared" si="0"/>
        <v>96.661622560011949</v>
      </c>
      <c r="E13" s="3">
        <v>2</v>
      </c>
      <c r="F13" s="15">
        <f t="shared" si="5"/>
        <v>82</v>
      </c>
      <c r="H13" t="s">
        <v>14</v>
      </c>
      <c r="I13">
        <f>F13-F12</f>
        <v>11</v>
      </c>
      <c r="L13">
        <v>6</v>
      </c>
      <c r="M13">
        <f t="shared" si="1"/>
        <v>77</v>
      </c>
      <c r="N13">
        <f t="shared" si="2"/>
        <v>80</v>
      </c>
      <c r="O13">
        <f t="shared" si="3"/>
        <v>349</v>
      </c>
      <c r="P13" s="1">
        <f t="shared" si="4"/>
        <v>2.7738038467652201E-2</v>
      </c>
      <c r="Q13">
        <f>N9</f>
        <v>64</v>
      </c>
      <c r="R13">
        <f>P9</f>
        <v>8.7691411010438185E-3</v>
      </c>
    </row>
    <row r="14" spans="2:18" x14ac:dyDescent="0.25">
      <c r="B14" s="3">
        <v>51</v>
      </c>
      <c r="C14" s="1">
        <f t="shared" si="0"/>
        <v>1283.9081652400307</v>
      </c>
      <c r="E14" s="3">
        <v>3</v>
      </c>
      <c r="F14" s="15">
        <f t="shared" si="5"/>
        <v>100</v>
      </c>
      <c r="H14" t="s">
        <v>15</v>
      </c>
      <c r="I14">
        <f>F14-F13</f>
        <v>18</v>
      </c>
      <c r="L14">
        <v>7</v>
      </c>
      <c r="M14" s="12">
        <f t="shared" si="1"/>
        <v>80</v>
      </c>
      <c r="N14" s="12">
        <f t="shared" si="2"/>
        <v>84</v>
      </c>
      <c r="O14">
        <f t="shared" si="3"/>
        <v>314</v>
      </c>
      <c r="P14" s="1">
        <f t="shared" si="4"/>
        <v>1.8717215069146399E-2</v>
      </c>
      <c r="Q14">
        <f>N9</f>
        <v>64</v>
      </c>
      <c r="R14">
        <v>0</v>
      </c>
    </row>
    <row r="15" spans="2:18" x14ac:dyDescent="0.25">
      <c r="B15" s="3">
        <v>77</v>
      </c>
      <c r="C15" s="1">
        <f t="shared" si="0"/>
        <v>96.661622560011949</v>
      </c>
      <c r="E15" s="4">
        <v>4</v>
      </c>
      <c r="F15" s="16">
        <f t="shared" si="5"/>
        <v>277</v>
      </c>
      <c r="H15" t="s">
        <v>16</v>
      </c>
      <c r="I15">
        <f t="shared" ref="I15" si="6">F15-F14</f>
        <v>177</v>
      </c>
      <c r="L15">
        <v>8</v>
      </c>
      <c r="M15" s="12">
        <f t="shared" si="1"/>
        <v>84</v>
      </c>
      <c r="N15" s="12">
        <f t="shared" si="2"/>
        <v>89</v>
      </c>
      <c r="O15">
        <f t="shared" si="3"/>
        <v>353</v>
      </c>
      <c r="P15" s="1">
        <f t="shared" si="4"/>
        <v>1.6833571769194085E-2</v>
      </c>
      <c r="Q15">
        <f>M10</f>
        <v>64</v>
      </c>
      <c r="R15">
        <f>P10</f>
        <v>1.2684787792083929E-2</v>
      </c>
    </row>
    <row r="16" spans="2:18" x14ac:dyDescent="0.25">
      <c r="B16" s="3">
        <v>71</v>
      </c>
      <c r="C16" s="1">
        <f t="shared" si="0"/>
        <v>250.6415939477086</v>
      </c>
      <c r="L16">
        <v>9</v>
      </c>
      <c r="M16" s="12">
        <f t="shared" si="1"/>
        <v>89</v>
      </c>
      <c r="N16" s="12">
        <f t="shared" si="2"/>
        <v>95</v>
      </c>
      <c r="O16">
        <f t="shared" si="3"/>
        <v>337</v>
      </c>
      <c r="P16" s="1">
        <f t="shared" si="4"/>
        <v>1.3392147512319187E-2</v>
      </c>
      <c r="Q16">
        <f>N10</f>
        <v>69</v>
      </c>
      <c r="R16">
        <f>P10</f>
        <v>1.2684787792083929E-2</v>
      </c>
    </row>
    <row r="17" spans="2:18" x14ac:dyDescent="0.25">
      <c r="B17" s="3">
        <v>78</v>
      </c>
      <c r="C17" s="1">
        <f t="shared" si="0"/>
        <v>77.998293995395841</v>
      </c>
      <c r="E17" t="s">
        <v>21</v>
      </c>
      <c r="F17">
        <f>F14-F12</f>
        <v>29</v>
      </c>
      <c r="L17">
        <v>10</v>
      </c>
      <c r="M17">
        <f t="shared" si="1"/>
        <v>95</v>
      </c>
      <c r="N17">
        <f t="shared" si="2"/>
        <v>102</v>
      </c>
      <c r="O17">
        <f t="shared" si="3"/>
        <v>336</v>
      </c>
      <c r="P17" s="1">
        <f t="shared" si="4"/>
        <v>1.1444921316165951E-2</v>
      </c>
      <c r="Q17">
        <f>N10</f>
        <v>69</v>
      </c>
      <c r="R17">
        <v>0</v>
      </c>
    </row>
    <row r="18" spans="2:18" x14ac:dyDescent="0.25">
      <c r="B18" s="3">
        <v>66</v>
      </c>
      <c r="C18" s="1">
        <f t="shared" si="0"/>
        <v>433.95823677078914</v>
      </c>
      <c r="E18" t="s">
        <v>31</v>
      </c>
      <c r="F18">
        <f>F14+1.5*F17</f>
        <v>143.5</v>
      </c>
      <c r="H18" t="s">
        <v>28</v>
      </c>
      <c r="I18">
        <f>COUNTIF($B$4:$B$4197,"&gt;"&amp;F18)</f>
        <v>136</v>
      </c>
      <c r="L18">
        <v>11</v>
      </c>
      <c r="M18">
        <f t="shared" si="1"/>
        <v>102</v>
      </c>
      <c r="N18">
        <f t="shared" si="2"/>
        <v>111</v>
      </c>
      <c r="O18">
        <f t="shared" si="3"/>
        <v>310</v>
      </c>
      <c r="P18" s="1">
        <f t="shared" si="4"/>
        <v>8.2127907592857517E-3</v>
      </c>
      <c r="Q18">
        <f>M11</f>
        <v>69</v>
      </c>
      <c r="R18">
        <f>P11</f>
        <v>1.5546018121125419E-2</v>
      </c>
    </row>
    <row r="19" spans="2:18" x14ac:dyDescent="0.25">
      <c r="B19" s="3">
        <v>78</v>
      </c>
      <c r="C19" s="1">
        <f t="shared" si="0"/>
        <v>77.998293995395841</v>
      </c>
      <c r="E19" t="s">
        <v>30</v>
      </c>
      <c r="F19">
        <f>F14+3*F17</f>
        <v>187</v>
      </c>
      <c r="H19" t="s">
        <v>29</v>
      </c>
      <c r="I19">
        <f>COUNTIF($B$4:$B$4197,"&gt;"&amp;F19)</f>
        <v>16</v>
      </c>
      <c r="L19">
        <v>12</v>
      </c>
      <c r="M19">
        <f t="shared" si="1"/>
        <v>111</v>
      </c>
      <c r="N19">
        <f t="shared" si="2"/>
        <v>125</v>
      </c>
      <c r="O19">
        <f t="shared" si="3"/>
        <v>330</v>
      </c>
      <c r="P19" s="1">
        <f t="shared" si="4"/>
        <v>5.6202738606172089E-3</v>
      </c>
      <c r="Q19">
        <f>N11</f>
        <v>74</v>
      </c>
      <c r="R19">
        <f>P11</f>
        <v>1.5546018121125419E-2</v>
      </c>
    </row>
    <row r="20" spans="2:18" x14ac:dyDescent="0.25">
      <c r="B20" s="3">
        <v>102</v>
      </c>
      <c r="C20" s="1">
        <f t="shared" si="0"/>
        <v>230.07840844460924</v>
      </c>
      <c r="L20">
        <v>13</v>
      </c>
      <c r="M20">
        <f t="shared" si="1"/>
        <v>125</v>
      </c>
      <c r="N20">
        <f t="shared" si="2"/>
        <v>277</v>
      </c>
      <c r="O20">
        <f>COUNTIF($B$4:$B$4197,"&lt;="&amp;N20)-COUNTIF($B$4:$B$4197,"&lt;"&amp;M20)</f>
        <v>339</v>
      </c>
      <c r="P20" s="1">
        <f t="shared" si="4"/>
        <v>5.3177471575935548E-4</v>
      </c>
      <c r="Q20">
        <f>N11</f>
        <v>74</v>
      </c>
      <c r="R20">
        <v>0</v>
      </c>
    </row>
    <row r="21" spans="2:18" x14ac:dyDescent="0.25">
      <c r="B21" s="3">
        <v>67</v>
      </c>
      <c r="C21" s="1">
        <f t="shared" si="0"/>
        <v>393.29490820617303</v>
      </c>
      <c r="L21" s="13" t="s">
        <v>24</v>
      </c>
      <c r="M21" s="13">
        <v>81</v>
      </c>
      <c r="N21" s="13">
        <v>95</v>
      </c>
      <c r="O21">
        <f>SUM(O8:O20)</f>
        <v>4194</v>
      </c>
      <c r="Q21">
        <f>M12</f>
        <v>74</v>
      </c>
      <c r="R21">
        <f>P12</f>
        <v>2.3048799872834206E-2</v>
      </c>
    </row>
    <row r="22" spans="2:18" x14ac:dyDescent="0.25">
      <c r="B22" s="3">
        <v>42</v>
      </c>
      <c r="C22" s="1">
        <f t="shared" si="0"/>
        <v>2009.8781223215758</v>
      </c>
      <c r="L22" t="s">
        <v>25</v>
      </c>
      <c r="M22">
        <f>(F13-M21)/(F13-F12)*1/4+(N21-F13)/(F14-F13)*1/4</f>
        <v>0.20328282828282829</v>
      </c>
      <c r="Q22">
        <f>N12</f>
        <v>77</v>
      </c>
      <c r="R22">
        <f>P12</f>
        <v>2.3048799872834206E-2</v>
      </c>
    </row>
    <row r="23" spans="2:18" x14ac:dyDescent="0.25">
      <c r="B23" s="3">
        <v>77</v>
      </c>
      <c r="C23" s="1">
        <f t="shared" si="0"/>
        <v>96.661622560011949</v>
      </c>
      <c r="L23" t="s">
        <v>26</v>
      </c>
      <c r="M23">
        <f>(N14-M21)*P14+(N15-M15)*P15+(N16-M16)*P16</f>
        <v>0.22067238912732473</v>
      </c>
      <c r="Q23">
        <f>N12</f>
        <v>77</v>
      </c>
      <c r="R23">
        <v>0</v>
      </c>
    </row>
    <row r="24" spans="2:18" x14ac:dyDescent="0.25">
      <c r="B24" s="3">
        <v>157</v>
      </c>
      <c r="C24" s="1">
        <f t="shared" si="0"/>
        <v>4923.5953373907232</v>
      </c>
      <c r="L24" t="s">
        <v>27</v>
      </c>
      <c r="M24">
        <f>(COUNTIF(B4:B4197,"&lt;"&amp;N21)-COUNTIF(B4:B4197,"&lt;"&amp;M21))/O21</f>
        <v>0.21888412017167383</v>
      </c>
      <c r="Q24">
        <f>M13</f>
        <v>77</v>
      </c>
      <c r="R24">
        <f>P13</f>
        <v>2.7738038467652201E-2</v>
      </c>
    </row>
    <row r="25" spans="2:18" x14ac:dyDescent="0.25">
      <c r="B25" s="3">
        <v>115</v>
      </c>
      <c r="C25" s="1">
        <f t="shared" si="0"/>
        <v>793.45513710459977</v>
      </c>
      <c r="Q25">
        <f>N13</f>
        <v>80</v>
      </c>
      <c r="R25">
        <f>P13</f>
        <v>2.7738038467652201E-2</v>
      </c>
    </row>
    <row r="26" spans="2:18" x14ac:dyDescent="0.25">
      <c r="B26" s="3">
        <v>76</v>
      </c>
      <c r="C26" s="1">
        <f t="shared" si="0"/>
        <v>117.32495112462806</v>
      </c>
      <c r="Q26">
        <f>N13</f>
        <v>80</v>
      </c>
      <c r="R26">
        <v>0</v>
      </c>
    </row>
    <row r="27" spans="2:18" x14ac:dyDescent="0.25">
      <c r="B27" s="3">
        <v>83</v>
      </c>
      <c r="C27" s="1">
        <f t="shared" si="0"/>
        <v>14.681651172315297</v>
      </c>
      <c r="Q27">
        <f>M14</f>
        <v>80</v>
      </c>
      <c r="R27">
        <f>P14</f>
        <v>1.8717215069146399E-2</v>
      </c>
    </row>
    <row r="28" spans="2:18" x14ac:dyDescent="0.25">
      <c r="B28" s="3">
        <v>78</v>
      </c>
      <c r="C28" s="1">
        <f t="shared" si="0"/>
        <v>77.998293995395841</v>
      </c>
      <c r="Q28">
        <f>N14</f>
        <v>84</v>
      </c>
      <c r="R28">
        <f>P14</f>
        <v>1.8717215069146399E-2</v>
      </c>
    </row>
    <row r="29" spans="2:18" x14ac:dyDescent="0.25">
      <c r="B29" s="3">
        <v>83</v>
      </c>
      <c r="C29" s="1">
        <f t="shared" si="0"/>
        <v>14.681651172315297</v>
      </c>
      <c r="Q29">
        <f>N14</f>
        <v>84</v>
      </c>
      <c r="R29">
        <v>0</v>
      </c>
    </row>
    <row r="30" spans="2:18" x14ac:dyDescent="0.25">
      <c r="B30" s="3">
        <v>52</v>
      </c>
      <c r="C30" s="1">
        <f t="shared" si="0"/>
        <v>1213.2448366754147</v>
      </c>
      <c r="Q30">
        <f>M15</f>
        <v>84</v>
      </c>
      <c r="R30">
        <f>P15</f>
        <v>1.6833571769194085E-2</v>
      </c>
    </row>
    <row r="31" spans="2:18" x14ac:dyDescent="0.25">
      <c r="B31" s="3">
        <v>57</v>
      </c>
      <c r="C31" s="1">
        <f t="shared" si="0"/>
        <v>889.92819385233406</v>
      </c>
      <c r="Q31">
        <f>N15</f>
        <v>89</v>
      </c>
      <c r="R31">
        <f>P15</f>
        <v>1.6833571769194085E-2</v>
      </c>
    </row>
    <row r="32" spans="2:18" x14ac:dyDescent="0.25">
      <c r="B32" s="3">
        <v>63</v>
      </c>
      <c r="C32" s="1">
        <f t="shared" si="0"/>
        <v>567.94822246463741</v>
      </c>
      <c r="Q32">
        <f>N15</f>
        <v>89</v>
      </c>
      <c r="R32">
        <v>0</v>
      </c>
    </row>
    <row r="33" spans="2:18" x14ac:dyDescent="0.25">
      <c r="B33" s="3">
        <v>79</v>
      </c>
      <c r="C33" s="1">
        <f t="shared" si="0"/>
        <v>61.334965430779732</v>
      </c>
      <c r="Q33">
        <f>M16</f>
        <v>89</v>
      </c>
      <c r="R33">
        <f>P16</f>
        <v>1.3392147512319187E-2</v>
      </c>
    </row>
    <row r="34" spans="2:18" x14ac:dyDescent="0.25">
      <c r="B34" s="3">
        <v>101</v>
      </c>
      <c r="C34" s="1">
        <f t="shared" si="0"/>
        <v>200.74173700922535</v>
      </c>
      <c r="Q34">
        <f>N16</f>
        <v>95</v>
      </c>
      <c r="R34">
        <f>P16</f>
        <v>1.3392147512319187E-2</v>
      </c>
    </row>
    <row r="35" spans="2:18" x14ac:dyDescent="0.25">
      <c r="B35" s="3">
        <v>79</v>
      </c>
      <c r="C35" s="1">
        <f t="shared" si="0"/>
        <v>61.334965430779732</v>
      </c>
      <c r="Q35">
        <f>N16</f>
        <v>95</v>
      </c>
      <c r="R35">
        <v>0</v>
      </c>
    </row>
    <row r="36" spans="2:18" x14ac:dyDescent="0.25">
      <c r="B36" s="3">
        <v>67</v>
      </c>
      <c r="C36" s="1">
        <f t="shared" si="0"/>
        <v>393.29490820617303</v>
      </c>
      <c r="Q36">
        <f>M17</f>
        <v>95</v>
      </c>
      <c r="R36">
        <f>P17</f>
        <v>1.1444921316165951E-2</v>
      </c>
    </row>
    <row r="37" spans="2:18" x14ac:dyDescent="0.25">
      <c r="B37" s="3">
        <v>72</v>
      </c>
      <c r="C37" s="1">
        <f t="shared" si="0"/>
        <v>219.97826538309249</v>
      </c>
      <c r="Q37">
        <f>N17</f>
        <v>102</v>
      </c>
      <c r="R37">
        <f>P17</f>
        <v>1.1444921316165951E-2</v>
      </c>
    </row>
    <row r="38" spans="2:18" x14ac:dyDescent="0.25">
      <c r="B38" s="3">
        <v>60</v>
      </c>
      <c r="C38" s="1">
        <f t="shared" si="0"/>
        <v>719.93820815848574</v>
      </c>
      <c r="Q38">
        <f>N17</f>
        <v>102</v>
      </c>
      <c r="R38">
        <v>0</v>
      </c>
    </row>
    <row r="39" spans="2:18" x14ac:dyDescent="0.25">
      <c r="B39" s="3">
        <v>130</v>
      </c>
      <c r="C39" s="1">
        <f t="shared" si="0"/>
        <v>1863.5052086353583</v>
      </c>
      <c r="Q39">
        <f>M18</f>
        <v>102</v>
      </c>
      <c r="R39">
        <f>P18</f>
        <v>8.2127907592857517E-3</v>
      </c>
    </row>
    <row r="40" spans="2:18" x14ac:dyDescent="0.25">
      <c r="B40" s="3">
        <v>46</v>
      </c>
      <c r="C40" s="1">
        <f t="shared" si="0"/>
        <v>1667.2248080631114</v>
      </c>
      <c r="Q40">
        <f>N18</f>
        <v>111</v>
      </c>
      <c r="R40">
        <f>P18</f>
        <v>8.2127907592857517E-3</v>
      </c>
    </row>
    <row r="41" spans="2:18" x14ac:dyDescent="0.25">
      <c r="B41" s="3">
        <v>84</v>
      </c>
      <c r="C41" s="1">
        <f t="shared" si="0"/>
        <v>8.0183226076991883</v>
      </c>
      <c r="Q41">
        <f>N18</f>
        <v>111</v>
      </c>
      <c r="R41">
        <v>0</v>
      </c>
    </row>
    <row r="42" spans="2:18" x14ac:dyDescent="0.25">
      <c r="B42" s="3">
        <v>147</v>
      </c>
      <c r="C42" s="1">
        <f t="shared" si="0"/>
        <v>3620.2286230368845</v>
      </c>
      <c r="Q42">
        <f>M19</f>
        <v>111</v>
      </c>
      <c r="R42">
        <f>P19</f>
        <v>5.6202738606172089E-3</v>
      </c>
    </row>
    <row r="43" spans="2:18" x14ac:dyDescent="0.25">
      <c r="B43" s="3">
        <v>102</v>
      </c>
      <c r="C43" s="1">
        <f t="shared" si="0"/>
        <v>230.07840844460924</v>
      </c>
      <c r="Q43">
        <f>N19</f>
        <v>125</v>
      </c>
      <c r="R43">
        <f>P19</f>
        <v>5.6202738606172089E-3</v>
      </c>
    </row>
    <row r="44" spans="2:18" x14ac:dyDescent="0.25">
      <c r="B44" s="3">
        <v>95</v>
      </c>
      <c r="C44" s="1">
        <f t="shared" si="0"/>
        <v>66.721708396921997</v>
      </c>
      <c r="Q44">
        <f>N19</f>
        <v>125</v>
      </c>
      <c r="R44">
        <v>0</v>
      </c>
    </row>
    <row r="45" spans="2:18" x14ac:dyDescent="0.25">
      <c r="B45" s="3">
        <v>96</v>
      </c>
      <c r="C45" s="1">
        <f t="shared" si="0"/>
        <v>84.058379832305889</v>
      </c>
      <c r="Q45">
        <f>M20</f>
        <v>125</v>
      </c>
      <c r="R45">
        <f>P20</f>
        <v>5.3177471575935548E-4</v>
      </c>
    </row>
    <row r="46" spans="2:18" x14ac:dyDescent="0.25">
      <c r="B46" s="3">
        <v>64</v>
      </c>
      <c r="C46" s="1">
        <f t="shared" si="0"/>
        <v>521.2848939000213</v>
      </c>
      <c r="Q46">
        <f>N20</f>
        <v>277</v>
      </c>
      <c r="R46">
        <f>P20</f>
        <v>5.3177471575935548E-4</v>
      </c>
    </row>
    <row r="47" spans="2:18" x14ac:dyDescent="0.25">
      <c r="B47" s="3">
        <v>40</v>
      </c>
      <c r="C47" s="1">
        <f t="shared" si="0"/>
        <v>2193.204779450808</v>
      </c>
      <c r="Q47">
        <f>N20</f>
        <v>277</v>
      </c>
      <c r="R47">
        <v>0</v>
      </c>
    </row>
    <row r="48" spans="2:18" x14ac:dyDescent="0.25">
      <c r="B48" s="3">
        <v>173</v>
      </c>
      <c r="C48" s="1">
        <f t="shared" si="0"/>
        <v>7424.9820803568655</v>
      </c>
      <c r="Q48" s="10" t="s">
        <v>22</v>
      </c>
      <c r="R48" s="10">
        <f>MIN(R8:R47)</f>
        <v>0</v>
      </c>
    </row>
    <row r="49" spans="2:18" x14ac:dyDescent="0.25">
      <c r="B49" s="3">
        <v>88</v>
      </c>
      <c r="C49" s="1">
        <f t="shared" si="0"/>
        <v>1.365008349234754</v>
      </c>
      <c r="Q49" s="10" t="s">
        <v>23</v>
      </c>
      <c r="R49" s="10">
        <f>MAX(R8:R47)</f>
        <v>2.7738038467652201E-2</v>
      </c>
    </row>
    <row r="50" spans="2:18" x14ac:dyDescent="0.25">
      <c r="B50" s="3">
        <v>80</v>
      </c>
      <c r="C50" s="1">
        <f t="shared" si="0"/>
        <v>46.671636866163624</v>
      </c>
    </row>
    <row r="51" spans="2:18" x14ac:dyDescent="0.25">
      <c r="B51" s="3">
        <v>124</v>
      </c>
      <c r="C51" s="1">
        <f t="shared" si="0"/>
        <v>1381.4851800230549</v>
      </c>
    </row>
    <row r="52" spans="2:18" x14ac:dyDescent="0.25">
      <c r="B52" s="3">
        <v>89</v>
      </c>
      <c r="C52" s="1">
        <f t="shared" si="0"/>
        <v>4.701679784618646</v>
      </c>
    </row>
    <row r="53" spans="2:18" x14ac:dyDescent="0.25">
      <c r="B53" s="3">
        <v>66</v>
      </c>
      <c r="C53" s="1">
        <f t="shared" si="0"/>
        <v>433.95823677078914</v>
      </c>
    </row>
    <row r="54" spans="2:18" x14ac:dyDescent="0.25">
      <c r="B54" s="3">
        <v>71</v>
      </c>
      <c r="C54" s="1">
        <f t="shared" si="0"/>
        <v>250.6415939477086</v>
      </c>
    </row>
    <row r="55" spans="2:18" x14ac:dyDescent="0.25">
      <c r="B55" s="3">
        <v>81</v>
      </c>
      <c r="C55" s="1">
        <f t="shared" si="0"/>
        <v>34.008308301547515</v>
      </c>
    </row>
    <row r="56" spans="2:18" x14ac:dyDescent="0.25">
      <c r="B56" s="3">
        <v>84</v>
      </c>
      <c r="C56" s="1">
        <f t="shared" si="0"/>
        <v>8.0183226076991883</v>
      </c>
    </row>
    <row r="57" spans="2:18" x14ac:dyDescent="0.25">
      <c r="B57" s="3">
        <v>100</v>
      </c>
      <c r="C57" s="1">
        <f t="shared" si="0"/>
        <v>173.40506557384145</v>
      </c>
    </row>
    <row r="58" spans="2:18" x14ac:dyDescent="0.25">
      <c r="B58" s="3">
        <v>140</v>
      </c>
      <c r="C58" s="1">
        <f t="shared" si="0"/>
        <v>2826.8719229891972</v>
      </c>
    </row>
    <row r="59" spans="2:18" x14ac:dyDescent="0.25">
      <c r="B59" s="3">
        <v>67</v>
      </c>
      <c r="C59" s="1">
        <f t="shared" si="0"/>
        <v>393.29490820617303</v>
      </c>
    </row>
    <row r="60" spans="2:18" x14ac:dyDescent="0.25">
      <c r="B60" s="3">
        <v>126</v>
      </c>
      <c r="C60" s="1">
        <f t="shared" si="0"/>
        <v>1534.1585228938227</v>
      </c>
    </row>
    <row r="61" spans="2:18" x14ac:dyDescent="0.25">
      <c r="B61" s="3">
        <v>70</v>
      </c>
      <c r="C61" s="1">
        <f t="shared" si="0"/>
        <v>283.30492251232471</v>
      </c>
    </row>
    <row r="62" spans="2:18" x14ac:dyDescent="0.25">
      <c r="B62" s="3">
        <v>55</v>
      </c>
      <c r="C62" s="1">
        <f t="shared" si="0"/>
        <v>1013.2548509815663</v>
      </c>
    </row>
    <row r="63" spans="2:18" x14ac:dyDescent="0.25">
      <c r="B63" s="3">
        <v>99</v>
      </c>
      <c r="C63" s="1">
        <f t="shared" si="0"/>
        <v>148.06839413845756</v>
      </c>
    </row>
    <row r="64" spans="2:18" x14ac:dyDescent="0.25">
      <c r="B64" s="3">
        <v>76</v>
      </c>
      <c r="C64" s="1">
        <f t="shared" si="0"/>
        <v>117.32495112462806</v>
      </c>
    </row>
    <row r="65" spans="2:3" x14ac:dyDescent="0.25">
      <c r="B65" s="3">
        <v>91</v>
      </c>
      <c r="C65" s="1">
        <f t="shared" si="0"/>
        <v>17.375022655386427</v>
      </c>
    </row>
    <row r="66" spans="2:3" x14ac:dyDescent="0.25">
      <c r="B66" s="3">
        <v>164</v>
      </c>
      <c r="C66" s="1">
        <f t="shared" si="0"/>
        <v>5954.9520374384101</v>
      </c>
    </row>
    <row r="67" spans="2:3" x14ac:dyDescent="0.25">
      <c r="B67" s="3">
        <v>152</v>
      </c>
      <c r="C67" s="1">
        <f t="shared" si="0"/>
        <v>4246.9119802138039</v>
      </c>
    </row>
    <row r="68" spans="2:3" x14ac:dyDescent="0.25">
      <c r="B68" s="3">
        <v>128</v>
      </c>
      <c r="C68" s="1">
        <f t="shared" si="0"/>
        <v>1694.8318657645905</v>
      </c>
    </row>
    <row r="69" spans="2:3" x14ac:dyDescent="0.25">
      <c r="B69" s="3">
        <v>131</v>
      </c>
      <c r="C69" s="1">
        <f t="shared" ref="C69:C132" si="7">(B69-$F$3)^2</f>
        <v>1950.841880070742</v>
      </c>
    </row>
    <row r="70" spans="2:3" x14ac:dyDescent="0.25">
      <c r="B70" s="3">
        <v>122</v>
      </c>
      <c r="C70" s="1">
        <f t="shared" si="7"/>
        <v>1236.8118371522871</v>
      </c>
    </row>
    <row r="71" spans="2:3" x14ac:dyDescent="0.25">
      <c r="B71" s="3">
        <v>191</v>
      </c>
      <c r="C71" s="1">
        <f t="shared" si="7"/>
        <v>10851.042166193776</v>
      </c>
    </row>
    <row r="72" spans="2:3" x14ac:dyDescent="0.25">
      <c r="B72" s="3">
        <v>87</v>
      </c>
      <c r="C72" s="1">
        <f t="shared" si="7"/>
        <v>2.8336913850862466E-2</v>
      </c>
    </row>
    <row r="73" spans="2:3" x14ac:dyDescent="0.25">
      <c r="B73" s="3">
        <v>83</v>
      </c>
      <c r="C73" s="1">
        <f t="shared" si="7"/>
        <v>14.681651172315297</v>
      </c>
    </row>
    <row r="74" spans="2:3" x14ac:dyDescent="0.25">
      <c r="B74" s="3">
        <v>85</v>
      </c>
      <c r="C74" s="1">
        <f t="shared" si="7"/>
        <v>3.3549940430830794</v>
      </c>
    </row>
    <row r="75" spans="2:3" x14ac:dyDescent="0.25">
      <c r="B75" s="3">
        <v>63</v>
      </c>
      <c r="C75" s="1">
        <f t="shared" si="7"/>
        <v>567.94822246463741</v>
      </c>
    </row>
    <row r="76" spans="2:3" x14ac:dyDescent="0.25">
      <c r="B76" s="3">
        <v>93</v>
      </c>
      <c r="C76" s="1">
        <f t="shared" si="7"/>
        <v>38.048365526154214</v>
      </c>
    </row>
    <row r="77" spans="2:3" x14ac:dyDescent="0.25">
      <c r="B77" s="3">
        <v>76</v>
      </c>
      <c r="C77" s="1">
        <f t="shared" si="7"/>
        <v>117.32495112462806</v>
      </c>
    </row>
    <row r="78" spans="2:3" x14ac:dyDescent="0.25">
      <c r="B78" s="3">
        <v>107</v>
      </c>
      <c r="C78" s="1">
        <f t="shared" si="7"/>
        <v>406.7617656215287</v>
      </c>
    </row>
    <row r="79" spans="2:3" x14ac:dyDescent="0.25">
      <c r="B79" s="3">
        <v>64</v>
      </c>
      <c r="C79" s="1">
        <f t="shared" si="7"/>
        <v>521.2848939000213</v>
      </c>
    </row>
    <row r="80" spans="2:3" x14ac:dyDescent="0.25">
      <c r="B80" s="3">
        <v>78</v>
      </c>
      <c r="C80" s="1">
        <f t="shared" si="7"/>
        <v>77.998293995395841</v>
      </c>
    </row>
    <row r="81" spans="2:3" x14ac:dyDescent="0.25">
      <c r="B81" s="3">
        <v>140</v>
      </c>
      <c r="C81" s="1">
        <f t="shared" si="7"/>
        <v>2826.8719229891972</v>
      </c>
    </row>
    <row r="82" spans="2:3" x14ac:dyDescent="0.25">
      <c r="B82" s="3">
        <v>66</v>
      </c>
      <c r="C82" s="1">
        <f t="shared" si="7"/>
        <v>433.95823677078914</v>
      </c>
    </row>
    <row r="83" spans="2:3" x14ac:dyDescent="0.25">
      <c r="B83" s="3">
        <v>51</v>
      </c>
      <c r="C83" s="1">
        <f t="shared" si="7"/>
        <v>1283.9081652400307</v>
      </c>
    </row>
    <row r="84" spans="2:3" x14ac:dyDescent="0.25">
      <c r="B84" s="3">
        <v>112</v>
      </c>
      <c r="C84" s="1">
        <f t="shared" si="7"/>
        <v>633.4451227984481</v>
      </c>
    </row>
    <row r="85" spans="2:3" x14ac:dyDescent="0.25">
      <c r="B85" s="3">
        <v>52</v>
      </c>
      <c r="C85" s="1">
        <f t="shared" si="7"/>
        <v>1213.2448366754147</v>
      </c>
    </row>
    <row r="86" spans="2:3" x14ac:dyDescent="0.25">
      <c r="B86" s="3">
        <v>73</v>
      </c>
      <c r="C86" s="1">
        <f t="shared" si="7"/>
        <v>191.31493681847638</v>
      </c>
    </row>
    <row r="87" spans="2:3" x14ac:dyDescent="0.25">
      <c r="B87" s="3">
        <v>81</v>
      </c>
      <c r="C87" s="1">
        <f t="shared" si="7"/>
        <v>34.008308301547515</v>
      </c>
    </row>
    <row r="88" spans="2:3" x14ac:dyDescent="0.25">
      <c r="B88" s="3">
        <v>109</v>
      </c>
      <c r="C88" s="1">
        <f t="shared" si="7"/>
        <v>491.43510849229648</v>
      </c>
    </row>
    <row r="89" spans="2:3" x14ac:dyDescent="0.25">
      <c r="B89" s="3">
        <v>68</v>
      </c>
      <c r="C89" s="1">
        <f t="shared" si="7"/>
        <v>354.63157964155693</v>
      </c>
    </row>
    <row r="90" spans="2:3" x14ac:dyDescent="0.25">
      <c r="B90" s="3">
        <v>57</v>
      </c>
      <c r="C90" s="1">
        <f t="shared" si="7"/>
        <v>889.92819385233406</v>
      </c>
    </row>
    <row r="91" spans="2:3" x14ac:dyDescent="0.25">
      <c r="B91" s="3">
        <v>78</v>
      </c>
      <c r="C91" s="1">
        <f t="shared" si="7"/>
        <v>77.998293995395841</v>
      </c>
    </row>
    <row r="92" spans="2:3" x14ac:dyDescent="0.25">
      <c r="B92" s="3">
        <v>67</v>
      </c>
      <c r="C92" s="1">
        <f t="shared" si="7"/>
        <v>393.29490820617303</v>
      </c>
    </row>
    <row r="93" spans="2:3" x14ac:dyDescent="0.25">
      <c r="B93" s="3">
        <v>120</v>
      </c>
      <c r="C93" s="1">
        <f t="shared" si="7"/>
        <v>1100.1384942815193</v>
      </c>
    </row>
    <row r="94" spans="2:3" x14ac:dyDescent="0.25">
      <c r="B94" s="3">
        <v>87</v>
      </c>
      <c r="C94" s="1">
        <f t="shared" si="7"/>
        <v>2.8336913850862466E-2</v>
      </c>
    </row>
    <row r="95" spans="2:3" x14ac:dyDescent="0.25">
      <c r="B95" s="3">
        <v>69</v>
      </c>
      <c r="C95" s="1">
        <f t="shared" si="7"/>
        <v>317.96825107694082</v>
      </c>
    </row>
    <row r="96" spans="2:3" x14ac:dyDescent="0.25">
      <c r="B96" s="3">
        <v>71</v>
      </c>
      <c r="C96" s="1">
        <f t="shared" si="7"/>
        <v>250.6415939477086</v>
      </c>
    </row>
    <row r="97" spans="2:3" x14ac:dyDescent="0.25">
      <c r="B97" s="3">
        <v>108</v>
      </c>
      <c r="C97" s="1">
        <f t="shared" si="7"/>
        <v>448.09843705691259</v>
      </c>
    </row>
    <row r="98" spans="2:3" x14ac:dyDescent="0.25">
      <c r="B98" s="3">
        <v>76</v>
      </c>
      <c r="C98" s="1">
        <f t="shared" si="7"/>
        <v>117.32495112462806</v>
      </c>
    </row>
    <row r="99" spans="2:3" x14ac:dyDescent="0.25">
      <c r="B99" s="3">
        <v>83</v>
      </c>
      <c r="C99" s="1">
        <f t="shared" si="7"/>
        <v>14.681651172315297</v>
      </c>
    </row>
    <row r="100" spans="2:3" x14ac:dyDescent="0.25">
      <c r="B100" s="3">
        <v>113</v>
      </c>
      <c r="C100" s="1">
        <f t="shared" si="7"/>
        <v>684.78179423383199</v>
      </c>
    </row>
    <row r="101" spans="2:3" x14ac:dyDescent="0.25">
      <c r="B101" s="3">
        <v>72</v>
      </c>
      <c r="C101" s="1">
        <f t="shared" si="7"/>
        <v>219.97826538309249</v>
      </c>
    </row>
    <row r="102" spans="2:3" x14ac:dyDescent="0.25">
      <c r="B102" s="3">
        <v>116</v>
      </c>
      <c r="C102" s="1">
        <f t="shared" si="7"/>
        <v>850.79180853998366</v>
      </c>
    </row>
    <row r="103" spans="2:3" x14ac:dyDescent="0.25">
      <c r="B103" s="3">
        <v>89</v>
      </c>
      <c r="C103" s="1">
        <f t="shared" si="7"/>
        <v>4.701679784618646</v>
      </c>
    </row>
    <row r="104" spans="2:3" x14ac:dyDescent="0.25">
      <c r="B104" s="3">
        <v>100</v>
      </c>
      <c r="C104" s="1">
        <f t="shared" si="7"/>
        <v>173.40506557384145</v>
      </c>
    </row>
    <row r="105" spans="2:3" x14ac:dyDescent="0.25">
      <c r="B105" s="3">
        <v>110</v>
      </c>
      <c r="C105" s="1">
        <f t="shared" si="7"/>
        <v>536.77177992768031</v>
      </c>
    </row>
    <row r="106" spans="2:3" x14ac:dyDescent="0.25">
      <c r="B106" s="3">
        <v>76</v>
      </c>
      <c r="C106" s="1">
        <f t="shared" si="7"/>
        <v>117.32495112462806</v>
      </c>
    </row>
    <row r="107" spans="2:3" x14ac:dyDescent="0.25">
      <c r="B107" s="3">
        <v>84</v>
      </c>
      <c r="C107" s="1">
        <f t="shared" si="7"/>
        <v>8.0183226076991883</v>
      </c>
    </row>
    <row r="108" spans="2:3" x14ac:dyDescent="0.25">
      <c r="B108" s="3">
        <v>123</v>
      </c>
      <c r="C108" s="1">
        <f t="shared" si="7"/>
        <v>1308.1485085876709</v>
      </c>
    </row>
    <row r="109" spans="2:3" x14ac:dyDescent="0.25">
      <c r="B109" s="3">
        <v>77</v>
      </c>
      <c r="C109" s="1">
        <f t="shared" si="7"/>
        <v>96.661622560011949</v>
      </c>
    </row>
    <row r="110" spans="2:3" x14ac:dyDescent="0.25">
      <c r="B110" s="3">
        <v>83</v>
      </c>
      <c r="C110" s="1">
        <f t="shared" si="7"/>
        <v>14.681651172315297</v>
      </c>
    </row>
    <row r="111" spans="2:3" x14ac:dyDescent="0.25">
      <c r="B111" s="3">
        <v>71</v>
      </c>
      <c r="C111" s="1">
        <f t="shared" si="7"/>
        <v>250.6415939477086</v>
      </c>
    </row>
    <row r="112" spans="2:3" x14ac:dyDescent="0.25">
      <c r="B112" s="3">
        <v>82</v>
      </c>
      <c r="C112" s="1">
        <f t="shared" si="7"/>
        <v>23.344979736931403</v>
      </c>
    </row>
    <row r="113" spans="2:3" x14ac:dyDescent="0.25">
      <c r="B113" s="3">
        <v>87</v>
      </c>
      <c r="C113" s="1">
        <f t="shared" si="7"/>
        <v>2.8336913850862466E-2</v>
      </c>
    </row>
    <row r="114" spans="2:3" x14ac:dyDescent="0.25">
      <c r="B114" s="3">
        <v>66</v>
      </c>
      <c r="C114" s="1">
        <f t="shared" si="7"/>
        <v>433.95823677078914</v>
      </c>
    </row>
    <row r="115" spans="2:3" x14ac:dyDescent="0.25">
      <c r="B115" s="3">
        <v>61</v>
      </c>
      <c r="C115" s="1">
        <f t="shared" si="7"/>
        <v>667.27487959386963</v>
      </c>
    </row>
    <row r="116" spans="2:3" x14ac:dyDescent="0.25">
      <c r="B116" s="3">
        <v>114</v>
      </c>
      <c r="C116" s="1">
        <f t="shared" si="7"/>
        <v>738.11846566921588</v>
      </c>
    </row>
    <row r="117" spans="2:3" x14ac:dyDescent="0.25">
      <c r="B117" s="3">
        <v>76</v>
      </c>
      <c r="C117" s="1">
        <f t="shared" si="7"/>
        <v>117.32495112462806</v>
      </c>
    </row>
    <row r="118" spans="2:3" x14ac:dyDescent="0.25">
      <c r="B118" s="3">
        <v>72</v>
      </c>
      <c r="C118" s="1">
        <f t="shared" si="7"/>
        <v>219.97826538309249</v>
      </c>
    </row>
    <row r="119" spans="2:3" x14ac:dyDescent="0.25">
      <c r="B119" s="3">
        <v>100</v>
      </c>
      <c r="C119" s="1">
        <f t="shared" si="7"/>
        <v>173.40506557384145</v>
      </c>
    </row>
    <row r="120" spans="2:3" x14ac:dyDescent="0.25">
      <c r="B120" s="3">
        <v>46</v>
      </c>
      <c r="C120" s="1">
        <f t="shared" si="7"/>
        <v>1667.2248080631114</v>
      </c>
    </row>
    <row r="121" spans="2:3" x14ac:dyDescent="0.25">
      <c r="B121" s="3">
        <v>53</v>
      </c>
      <c r="C121" s="1">
        <f t="shared" si="7"/>
        <v>1144.5815081107985</v>
      </c>
    </row>
    <row r="122" spans="2:3" x14ac:dyDescent="0.25">
      <c r="B122" s="3">
        <v>136</v>
      </c>
      <c r="C122" s="1">
        <f t="shared" si="7"/>
        <v>2417.5252372476616</v>
      </c>
    </row>
    <row r="123" spans="2:3" x14ac:dyDescent="0.25">
      <c r="B123" s="3">
        <v>105</v>
      </c>
      <c r="C123" s="1">
        <f t="shared" si="7"/>
        <v>330.08842275076091</v>
      </c>
    </row>
    <row r="124" spans="2:3" x14ac:dyDescent="0.25">
      <c r="B124" s="3">
        <v>65</v>
      </c>
      <c r="C124" s="1">
        <f t="shared" si="7"/>
        <v>476.62156533540525</v>
      </c>
    </row>
    <row r="125" spans="2:3" x14ac:dyDescent="0.25">
      <c r="B125" s="3">
        <v>106</v>
      </c>
      <c r="C125" s="1">
        <f t="shared" si="7"/>
        <v>367.4250941861448</v>
      </c>
    </row>
    <row r="126" spans="2:3" x14ac:dyDescent="0.25">
      <c r="B126" s="3">
        <v>108</v>
      </c>
      <c r="C126" s="1">
        <f t="shared" si="7"/>
        <v>448.09843705691259</v>
      </c>
    </row>
    <row r="127" spans="2:3" x14ac:dyDescent="0.25">
      <c r="B127" s="3">
        <v>61</v>
      </c>
      <c r="C127" s="1">
        <f t="shared" si="7"/>
        <v>667.27487959386963</v>
      </c>
    </row>
    <row r="128" spans="2:3" x14ac:dyDescent="0.25">
      <c r="B128" s="3">
        <v>93</v>
      </c>
      <c r="C128" s="1">
        <f t="shared" si="7"/>
        <v>38.048365526154214</v>
      </c>
    </row>
    <row r="129" spans="2:3" x14ac:dyDescent="0.25">
      <c r="B129" s="3">
        <v>67</v>
      </c>
      <c r="C129" s="1">
        <f t="shared" si="7"/>
        <v>393.29490820617303</v>
      </c>
    </row>
    <row r="130" spans="2:3" x14ac:dyDescent="0.25">
      <c r="B130" s="3">
        <v>110</v>
      </c>
      <c r="C130" s="1">
        <f t="shared" si="7"/>
        <v>536.77177992768031</v>
      </c>
    </row>
    <row r="131" spans="2:3" x14ac:dyDescent="0.25">
      <c r="B131" s="3">
        <v>158</v>
      </c>
      <c r="C131" s="1">
        <f t="shared" si="7"/>
        <v>5064.9320088261074</v>
      </c>
    </row>
    <row r="132" spans="2:3" x14ac:dyDescent="0.25">
      <c r="B132" s="3">
        <v>79</v>
      </c>
      <c r="C132" s="1">
        <f t="shared" si="7"/>
        <v>61.334965430779732</v>
      </c>
    </row>
    <row r="133" spans="2:3" x14ac:dyDescent="0.25">
      <c r="B133" s="3">
        <v>75</v>
      </c>
      <c r="C133" s="1">
        <f t="shared" ref="C133:C196" si="8">(B133-$F$3)^2</f>
        <v>139.98827968924417</v>
      </c>
    </row>
    <row r="134" spans="2:3" x14ac:dyDescent="0.25">
      <c r="B134" s="3">
        <v>92</v>
      </c>
      <c r="C134" s="1">
        <f t="shared" si="8"/>
        <v>26.711694090770319</v>
      </c>
    </row>
    <row r="135" spans="2:3" x14ac:dyDescent="0.25">
      <c r="B135" s="3">
        <v>136</v>
      </c>
      <c r="C135" s="1">
        <f t="shared" si="8"/>
        <v>2417.5252372476616</v>
      </c>
    </row>
    <row r="136" spans="2:3" x14ac:dyDescent="0.25">
      <c r="B136" s="3">
        <v>74</v>
      </c>
      <c r="C136" s="1">
        <f t="shared" si="8"/>
        <v>164.65160825386027</v>
      </c>
    </row>
    <row r="137" spans="2:3" x14ac:dyDescent="0.25">
      <c r="B137" s="3">
        <v>117</v>
      </c>
      <c r="C137" s="1">
        <f t="shared" si="8"/>
        <v>910.12847997536755</v>
      </c>
    </row>
    <row r="138" spans="2:3" x14ac:dyDescent="0.25">
      <c r="B138" s="3">
        <v>114</v>
      </c>
      <c r="C138" s="1">
        <f t="shared" si="8"/>
        <v>738.11846566921588</v>
      </c>
    </row>
    <row r="139" spans="2:3" x14ac:dyDescent="0.25">
      <c r="B139" s="3">
        <v>102</v>
      </c>
      <c r="C139" s="1">
        <f t="shared" si="8"/>
        <v>230.07840844460924</v>
      </c>
    </row>
    <row r="140" spans="2:3" x14ac:dyDescent="0.25">
      <c r="B140" s="3">
        <v>86</v>
      </c>
      <c r="C140" s="1">
        <f t="shared" si="8"/>
        <v>0.69166547846697091</v>
      </c>
    </row>
    <row r="141" spans="2:3" x14ac:dyDescent="0.25">
      <c r="B141" s="3">
        <v>105</v>
      </c>
      <c r="C141" s="1">
        <f t="shared" si="8"/>
        <v>330.08842275076091</v>
      </c>
    </row>
    <row r="142" spans="2:3" x14ac:dyDescent="0.25">
      <c r="B142" s="3">
        <v>91</v>
      </c>
      <c r="C142" s="1">
        <f t="shared" si="8"/>
        <v>17.375022655386427</v>
      </c>
    </row>
    <row r="143" spans="2:3" x14ac:dyDescent="0.25">
      <c r="B143" s="3">
        <v>64</v>
      </c>
      <c r="C143" s="1">
        <f t="shared" si="8"/>
        <v>521.2848939000213</v>
      </c>
    </row>
    <row r="144" spans="2:3" x14ac:dyDescent="0.25">
      <c r="B144" s="3">
        <v>58</v>
      </c>
      <c r="C144" s="1">
        <f t="shared" si="8"/>
        <v>831.26486528771795</v>
      </c>
    </row>
    <row r="145" spans="2:3" x14ac:dyDescent="0.25">
      <c r="B145" s="3">
        <v>104</v>
      </c>
      <c r="C145" s="1">
        <f t="shared" si="8"/>
        <v>294.75175131537702</v>
      </c>
    </row>
    <row r="146" spans="2:3" x14ac:dyDescent="0.25">
      <c r="B146" s="3">
        <v>138</v>
      </c>
      <c r="C146" s="1">
        <f t="shared" si="8"/>
        <v>2618.1985801184292</v>
      </c>
    </row>
    <row r="147" spans="2:3" x14ac:dyDescent="0.25">
      <c r="B147" s="3">
        <v>109</v>
      </c>
      <c r="C147" s="1">
        <f t="shared" si="8"/>
        <v>491.43510849229648</v>
      </c>
    </row>
    <row r="148" spans="2:3" x14ac:dyDescent="0.25">
      <c r="B148" s="3">
        <v>71</v>
      </c>
      <c r="C148" s="1">
        <f t="shared" si="8"/>
        <v>250.6415939477086</v>
      </c>
    </row>
    <row r="149" spans="2:3" x14ac:dyDescent="0.25">
      <c r="B149" s="3">
        <v>98</v>
      </c>
      <c r="C149" s="1">
        <f t="shared" si="8"/>
        <v>124.73172270307367</v>
      </c>
    </row>
    <row r="150" spans="2:3" x14ac:dyDescent="0.25">
      <c r="B150" s="3">
        <v>54</v>
      </c>
      <c r="C150" s="1">
        <f t="shared" si="8"/>
        <v>1077.9181795461825</v>
      </c>
    </row>
    <row r="151" spans="2:3" x14ac:dyDescent="0.25">
      <c r="B151" s="3">
        <v>78</v>
      </c>
      <c r="C151" s="1">
        <f t="shared" si="8"/>
        <v>77.998293995395841</v>
      </c>
    </row>
    <row r="152" spans="2:3" x14ac:dyDescent="0.25">
      <c r="B152" s="3">
        <v>48</v>
      </c>
      <c r="C152" s="1">
        <f t="shared" si="8"/>
        <v>1507.8981509338792</v>
      </c>
    </row>
    <row r="153" spans="2:3" x14ac:dyDescent="0.25">
      <c r="B153" s="3">
        <v>147</v>
      </c>
      <c r="C153" s="1">
        <f t="shared" si="8"/>
        <v>3620.2286230368845</v>
      </c>
    </row>
    <row r="154" spans="2:3" x14ac:dyDescent="0.25">
      <c r="B154" s="3">
        <v>160</v>
      </c>
      <c r="C154" s="1">
        <f t="shared" si="8"/>
        <v>5353.605351696875</v>
      </c>
    </row>
    <row r="155" spans="2:3" x14ac:dyDescent="0.25">
      <c r="B155" s="3">
        <v>80</v>
      </c>
      <c r="C155" s="1">
        <f t="shared" si="8"/>
        <v>46.671636866163624</v>
      </c>
    </row>
    <row r="156" spans="2:3" x14ac:dyDescent="0.25">
      <c r="B156" s="3">
        <v>73</v>
      </c>
      <c r="C156" s="1">
        <f t="shared" si="8"/>
        <v>191.31493681847638</v>
      </c>
    </row>
    <row r="157" spans="2:3" x14ac:dyDescent="0.25">
      <c r="B157" s="3">
        <v>72</v>
      </c>
      <c r="C157" s="1">
        <f t="shared" si="8"/>
        <v>219.97826538309249</v>
      </c>
    </row>
    <row r="158" spans="2:3" x14ac:dyDescent="0.25">
      <c r="B158" s="3">
        <v>117</v>
      </c>
      <c r="C158" s="1">
        <f t="shared" si="8"/>
        <v>910.12847997536755</v>
      </c>
    </row>
    <row r="159" spans="2:3" x14ac:dyDescent="0.25">
      <c r="B159" s="3">
        <v>125</v>
      </c>
      <c r="C159" s="1">
        <f t="shared" si="8"/>
        <v>1456.8218514584387</v>
      </c>
    </row>
    <row r="160" spans="2:3" x14ac:dyDescent="0.25">
      <c r="B160" s="3">
        <v>107</v>
      </c>
      <c r="C160" s="1">
        <f t="shared" si="8"/>
        <v>406.7617656215287</v>
      </c>
    </row>
    <row r="161" spans="2:3" x14ac:dyDescent="0.25">
      <c r="B161" s="3">
        <v>95</v>
      </c>
      <c r="C161" s="1">
        <f t="shared" si="8"/>
        <v>66.721708396921997</v>
      </c>
    </row>
    <row r="162" spans="2:3" x14ac:dyDescent="0.25">
      <c r="B162" s="3">
        <v>76</v>
      </c>
      <c r="C162" s="1">
        <f t="shared" si="8"/>
        <v>117.32495112462806</v>
      </c>
    </row>
    <row r="163" spans="2:3" x14ac:dyDescent="0.25">
      <c r="B163" s="3">
        <v>38</v>
      </c>
      <c r="C163" s="1">
        <f t="shared" si="8"/>
        <v>2384.53143658004</v>
      </c>
    </row>
    <row r="164" spans="2:3" x14ac:dyDescent="0.25">
      <c r="B164" s="3">
        <v>65</v>
      </c>
      <c r="C164" s="1">
        <f t="shared" si="8"/>
        <v>476.62156533540525</v>
      </c>
    </row>
    <row r="165" spans="2:3" x14ac:dyDescent="0.25">
      <c r="B165" s="3">
        <v>97</v>
      </c>
      <c r="C165" s="1">
        <f t="shared" si="8"/>
        <v>103.39505126768978</v>
      </c>
    </row>
    <row r="166" spans="2:3" x14ac:dyDescent="0.25">
      <c r="B166" s="3">
        <v>74</v>
      </c>
      <c r="C166" s="1">
        <f t="shared" si="8"/>
        <v>164.65160825386027</v>
      </c>
    </row>
    <row r="167" spans="2:3" x14ac:dyDescent="0.25">
      <c r="B167" s="3">
        <v>103</v>
      </c>
      <c r="C167" s="1">
        <f t="shared" si="8"/>
        <v>261.41507987999313</v>
      </c>
    </row>
    <row r="168" spans="2:3" x14ac:dyDescent="0.25">
      <c r="B168" s="3">
        <v>118</v>
      </c>
      <c r="C168" s="1">
        <f t="shared" si="8"/>
        <v>971.46515141075145</v>
      </c>
    </row>
    <row r="169" spans="2:3" x14ac:dyDescent="0.25">
      <c r="B169" s="3">
        <v>106</v>
      </c>
      <c r="C169" s="1">
        <f t="shared" si="8"/>
        <v>367.4250941861448</v>
      </c>
    </row>
    <row r="170" spans="2:3" x14ac:dyDescent="0.25">
      <c r="B170" s="3">
        <v>79</v>
      </c>
      <c r="C170" s="1">
        <f t="shared" si="8"/>
        <v>61.334965430779732</v>
      </c>
    </row>
    <row r="171" spans="2:3" x14ac:dyDescent="0.25">
      <c r="B171" s="3">
        <v>54</v>
      </c>
      <c r="C171" s="1">
        <f t="shared" si="8"/>
        <v>1077.9181795461825</v>
      </c>
    </row>
    <row r="172" spans="2:3" x14ac:dyDescent="0.25">
      <c r="B172" s="3">
        <v>75</v>
      </c>
      <c r="C172" s="1">
        <f t="shared" si="8"/>
        <v>139.98827968924417</v>
      </c>
    </row>
    <row r="173" spans="2:3" x14ac:dyDescent="0.25">
      <c r="B173" s="3">
        <v>74</v>
      </c>
      <c r="C173" s="1">
        <f t="shared" si="8"/>
        <v>164.65160825386027</v>
      </c>
    </row>
    <row r="174" spans="2:3" x14ac:dyDescent="0.25">
      <c r="B174" s="3">
        <v>96</v>
      </c>
      <c r="C174" s="1">
        <f t="shared" si="8"/>
        <v>84.058379832305889</v>
      </c>
    </row>
    <row r="175" spans="2:3" x14ac:dyDescent="0.25">
      <c r="B175" s="3">
        <v>86</v>
      </c>
      <c r="C175" s="1">
        <f t="shared" si="8"/>
        <v>0.69166547846697091</v>
      </c>
    </row>
    <row r="176" spans="2:3" x14ac:dyDescent="0.25">
      <c r="B176" s="3">
        <v>84</v>
      </c>
      <c r="C176" s="1">
        <f t="shared" si="8"/>
        <v>8.0183226076991883</v>
      </c>
    </row>
    <row r="177" spans="2:3" x14ac:dyDescent="0.25">
      <c r="B177" s="3">
        <v>79</v>
      </c>
      <c r="C177" s="1">
        <f t="shared" si="8"/>
        <v>61.334965430779732</v>
      </c>
    </row>
    <row r="178" spans="2:3" x14ac:dyDescent="0.25">
      <c r="B178" s="3">
        <v>98</v>
      </c>
      <c r="C178" s="1">
        <f t="shared" si="8"/>
        <v>124.73172270307367</v>
      </c>
    </row>
    <row r="179" spans="2:3" x14ac:dyDescent="0.25">
      <c r="B179" s="3">
        <v>88</v>
      </c>
      <c r="C179" s="1">
        <f t="shared" si="8"/>
        <v>1.365008349234754</v>
      </c>
    </row>
    <row r="180" spans="2:3" x14ac:dyDescent="0.25">
      <c r="B180" s="3">
        <v>74</v>
      </c>
      <c r="C180" s="1">
        <f t="shared" si="8"/>
        <v>164.65160825386027</v>
      </c>
    </row>
    <row r="181" spans="2:3" x14ac:dyDescent="0.25">
      <c r="B181" s="3">
        <v>139</v>
      </c>
      <c r="C181" s="1">
        <f t="shared" si="8"/>
        <v>2721.5352515538134</v>
      </c>
    </row>
    <row r="182" spans="2:3" x14ac:dyDescent="0.25">
      <c r="B182" s="3">
        <v>79</v>
      </c>
      <c r="C182" s="1">
        <f t="shared" si="8"/>
        <v>61.334965430779732</v>
      </c>
    </row>
    <row r="183" spans="2:3" x14ac:dyDescent="0.25">
      <c r="B183" s="3">
        <v>72</v>
      </c>
      <c r="C183" s="1">
        <f t="shared" si="8"/>
        <v>219.97826538309249</v>
      </c>
    </row>
    <row r="184" spans="2:3" x14ac:dyDescent="0.25">
      <c r="B184" s="3">
        <v>97</v>
      </c>
      <c r="C184" s="1">
        <f t="shared" si="8"/>
        <v>103.39505126768978</v>
      </c>
    </row>
    <row r="185" spans="2:3" x14ac:dyDescent="0.25">
      <c r="B185" s="3">
        <v>80</v>
      </c>
      <c r="C185" s="1">
        <f t="shared" si="8"/>
        <v>46.671636866163624</v>
      </c>
    </row>
    <row r="186" spans="2:3" x14ac:dyDescent="0.25">
      <c r="B186" s="3">
        <v>89</v>
      </c>
      <c r="C186" s="1">
        <f t="shared" si="8"/>
        <v>4.701679784618646</v>
      </c>
    </row>
    <row r="187" spans="2:3" x14ac:dyDescent="0.25">
      <c r="B187" s="3">
        <v>145</v>
      </c>
      <c r="C187" s="1">
        <f t="shared" si="8"/>
        <v>3383.5552801661165</v>
      </c>
    </row>
    <row r="188" spans="2:3" x14ac:dyDescent="0.25">
      <c r="B188" s="3">
        <v>81</v>
      </c>
      <c r="C188" s="1">
        <f t="shared" si="8"/>
        <v>34.008308301547515</v>
      </c>
    </row>
    <row r="189" spans="2:3" x14ac:dyDescent="0.25">
      <c r="B189" s="3">
        <v>73</v>
      </c>
      <c r="C189" s="1">
        <f t="shared" si="8"/>
        <v>191.31493681847638</v>
      </c>
    </row>
    <row r="190" spans="2:3" x14ac:dyDescent="0.25">
      <c r="B190" s="3">
        <v>100</v>
      </c>
      <c r="C190" s="1">
        <f t="shared" si="8"/>
        <v>173.40506557384145</v>
      </c>
    </row>
    <row r="191" spans="2:3" x14ac:dyDescent="0.25">
      <c r="B191" s="3">
        <v>102</v>
      </c>
      <c r="C191" s="1">
        <f t="shared" si="8"/>
        <v>230.07840844460924</v>
      </c>
    </row>
    <row r="192" spans="2:3" x14ac:dyDescent="0.25">
      <c r="B192" s="3">
        <v>145</v>
      </c>
      <c r="C192" s="1">
        <f t="shared" si="8"/>
        <v>3383.5552801661165</v>
      </c>
    </row>
    <row r="193" spans="2:3" x14ac:dyDescent="0.25">
      <c r="B193" s="3">
        <v>92</v>
      </c>
      <c r="C193" s="1">
        <f t="shared" si="8"/>
        <v>26.711694090770319</v>
      </c>
    </row>
    <row r="194" spans="2:3" x14ac:dyDescent="0.25">
      <c r="B194" s="3">
        <v>83</v>
      </c>
      <c r="C194" s="1">
        <f t="shared" si="8"/>
        <v>14.681651172315297</v>
      </c>
    </row>
    <row r="195" spans="2:3" x14ac:dyDescent="0.25">
      <c r="B195" s="3">
        <v>108</v>
      </c>
      <c r="C195" s="1">
        <f t="shared" si="8"/>
        <v>448.09843705691259</v>
      </c>
    </row>
    <row r="196" spans="2:3" x14ac:dyDescent="0.25">
      <c r="B196" s="3">
        <v>101</v>
      </c>
      <c r="C196" s="1">
        <f t="shared" si="8"/>
        <v>200.74173700922535</v>
      </c>
    </row>
    <row r="197" spans="2:3" x14ac:dyDescent="0.25">
      <c r="B197" s="3">
        <v>97</v>
      </c>
      <c r="C197" s="1">
        <f t="shared" ref="C197:C260" si="9">(B197-$F$3)^2</f>
        <v>103.39505126768978</v>
      </c>
    </row>
    <row r="198" spans="2:3" x14ac:dyDescent="0.25">
      <c r="B198" s="3">
        <v>106</v>
      </c>
      <c r="C198" s="1">
        <f t="shared" si="9"/>
        <v>367.4250941861448</v>
      </c>
    </row>
    <row r="199" spans="2:3" x14ac:dyDescent="0.25">
      <c r="B199" s="3">
        <v>171</v>
      </c>
      <c r="C199" s="1">
        <f t="shared" si="9"/>
        <v>7084.3087374860979</v>
      </c>
    </row>
    <row r="200" spans="2:3" x14ac:dyDescent="0.25">
      <c r="B200" s="3">
        <v>102</v>
      </c>
      <c r="C200" s="1">
        <f t="shared" si="9"/>
        <v>230.07840844460924</v>
      </c>
    </row>
    <row r="201" spans="2:3" x14ac:dyDescent="0.25">
      <c r="B201" s="3">
        <v>102</v>
      </c>
      <c r="C201" s="1">
        <f t="shared" si="9"/>
        <v>230.07840844460924</v>
      </c>
    </row>
    <row r="202" spans="2:3" x14ac:dyDescent="0.25">
      <c r="B202" s="3">
        <v>140</v>
      </c>
      <c r="C202" s="1">
        <f t="shared" si="9"/>
        <v>2826.8719229891972</v>
      </c>
    </row>
    <row r="203" spans="2:3" x14ac:dyDescent="0.25">
      <c r="B203" s="3">
        <v>125</v>
      </c>
      <c r="C203" s="1">
        <f t="shared" si="9"/>
        <v>1456.8218514584387</v>
      </c>
    </row>
    <row r="204" spans="2:3" x14ac:dyDescent="0.25">
      <c r="B204" s="3">
        <v>74</v>
      </c>
      <c r="C204" s="1">
        <f t="shared" si="9"/>
        <v>164.65160825386027</v>
      </c>
    </row>
    <row r="205" spans="2:3" x14ac:dyDescent="0.25">
      <c r="B205" s="3">
        <v>75</v>
      </c>
      <c r="C205" s="1">
        <f t="shared" si="9"/>
        <v>139.98827968924417</v>
      </c>
    </row>
    <row r="206" spans="2:3" x14ac:dyDescent="0.25">
      <c r="B206" s="3">
        <v>122</v>
      </c>
      <c r="C206" s="1">
        <f t="shared" si="9"/>
        <v>1236.8118371522871</v>
      </c>
    </row>
    <row r="207" spans="2:3" x14ac:dyDescent="0.25">
      <c r="B207" s="3">
        <v>87</v>
      </c>
      <c r="C207" s="1">
        <f t="shared" si="9"/>
        <v>2.8336913850862466E-2</v>
      </c>
    </row>
    <row r="208" spans="2:3" x14ac:dyDescent="0.25">
      <c r="B208" s="3">
        <v>61</v>
      </c>
      <c r="C208" s="1">
        <f t="shared" si="9"/>
        <v>667.27487959386963</v>
      </c>
    </row>
    <row r="209" spans="2:3" x14ac:dyDescent="0.25">
      <c r="B209" s="3">
        <v>80</v>
      </c>
      <c r="C209" s="1">
        <f t="shared" si="9"/>
        <v>46.671636866163624</v>
      </c>
    </row>
    <row r="210" spans="2:3" x14ac:dyDescent="0.25">
      <c r="B210" s="3">
        <v>60</v>
      </c>
      <c r="C210" s="1">
        <f t="shared" si="9"/>
        <v>719.93820815848574</v>
      </c>
    </row>
    <row r="211" spans="2:3" x14ac:dyDescent="0.25">
      <c r="B211" s="3">
        <v>202</v>
      </c>
      <c r="C211" s="1">
        <f t="shared" si="9"/>
        <v>13263.745551982998</v>
      </c>
    </row>
    <row r="212" spans="2:3" x14ac:dyDescent="0.25">
      <c r="B212" s="3">
        <v>75</v>
      </c>
      <c r="C212" s="1">
        <f t="shared" si="9"/>
        <v>139.98827968924417</v>
      </c>
    </row>
    <row r="213" spans="2:3" x14ac:dyDescent="0.25">
      <c r="B213" s="3">
        <v>70</v>
      </c>
      <c r="C213" s="1">
        <f t="shared" si="9"/>
        <v>283.30492251232471</v>
      </c>
    </row>
    <row r="214" spans="2:3" x14ac:dyDescent="0.25">
      <c r="B214" s="3">
        <v>107</v>
      </c>
      <c r="C214" s="1">
        <f t="shared" si="9"/>
        <v>406.7617656215287</v>
      </c>
    </row>
    <row r="215" spans="2:3" x14ac:dyDescent="0.25">
      <c r="B215" s="3">
        <v>63</v>
      </c>
      <c r="C215" s="1">
        <f t="shared" si="9"/>
        <v>567.94822246463741</v>
      </c>
    </row>
    <row r="216" spans="2:3" x14ac:dyDescent="0.25">
      <c r="B216" s="3">
        <v>92</v>
      </c>
      <c r="C216" s="1">
        <f t="shared" si="9"/>
        <v>26.711694090770319</v>
      </c>
    </row>
    <row r="217" spans="2:3" x14ac:dyDescent="0.25">
      <c r="B217" s="3">
        <v>87</v>
      </c>
      <c r="C217" s="1">
        <f t="shared" si="9"/>
        <v>2.8336913850862466E-2</v>
      </c>
    </row>
    <row r="218" spans="2:3" x14ac:dyDescent="0.25">
      <c r="B218" s="3">
        <v>83</v>
      </c>
      <c r="C218" s="1">
        <f t="shared" si="9"/>
        <v>14.681651172315297</v>
      </c>
    </row>
    <row r="219" spans="2:3" x14ac:dyDescent="0.25">
      <c r="B219" s="3">
        <v>77</v>
      </c>
      <c r="C219" s="1">
        <f t="shared" si="9"/>
        <v>96.661622560011949</v>
      </c>
    </row>
    <row r="220" spans="2:3" x14ac:dyDescent="0.25">
      <c r="B220" s="3">
        <v>73</v>
      </c>
      <c r="C220" s="1">
        <f t="shared" si="9"/>
        <v>191.31493681847638</v>
      </c>
    </row>
    <row r="221" spans="2:3" x14ac:dyDescent="0.25">
      <c r="B221" s="3">
        <v>91</v>
      </c>
      <c r="C221" s="1">
        <f t="shared" si="9"/>
        <v>17.375022655386427</v>
      </c>
    </row>
    <row r="222" spans="2:3" x14ac:dyDescent="0.25">
      <c r="B222" s="3">
        <v>76</v>
      </c>
      <c r="C222" s="1">
        <f t="shared" si="9"/>
        <v>117.32495112462806</v>
      </c>
    </row>
    <row r="223" spans="2:3" x14ac:dyDescent="0.25">
      <c r="B223" s="3">
        <v>74</v>
      </c>
      <c r="C223" s="1">
        <f t="shared" si="9"/>
        <v>164.65160825386027</v>
      </c>
    </row>
    <row r="224" spans="2:3" x14ac:dyDescent="0.25">
      <c r="B224" s="3">
        <v>92</v>
      </c>
      <c r="C224" s="1">
        <f t="shared" si="9"/>
        <v>26.711694090770319</v>
      </c>
    </row>
    <row r="225" spans="2:3" x14ac:dyDescent="0.25">
      <c r="B225" s="3">
        <v>113</v>
      </c>
      <c r="C225" s="1">
        <f t="shared" si="9"/>
        <v>684.78179423383199</v>
      </c>
    </row>
    <row r="226" spans="2:3" x14ac:dyDescent="0.25">
      <c r="B226" s="3">
        <v>83</v>
      </c>
      <c r="C226" s="1">
        <f t="shared" si="9"/>
        <v>14.681651172315297</v>
      </c>
    </row>
    <row r="227" spans="2:3" x14ac:dyDescent="0.25">
      <c r="B227" s="3">
        <v>139</v>
      </c>
      <c r="C227" s="1">
        <f t="shared" si="9"/>
        <v>2721.5352515538134</v>
      </c>
    </row>
    <row r="228" spans="2:3" x14ac:dyDescent="0.25">
      <c r="B228" s="3">
        <v>66</v>
      </c>
      <c r="C228" s="1">
        <f t="shared" si="9"/>
        <v>433.95823677078914</v>
      </c>
    </row>
    <row r="229" spans="2:3" x14ac:dyDescent="0.25">
      <c r="B229" s="3">
        <v>49</v>
      </c>
      <c r="C229" s="1">
        <f t="shared" si="9"/>
        <v>1431.2348223692629</v>
      </c>
    </row>
    <row r="230" spans="2:3" x14ac:dyDescent="0.25">
      <c r="B230" s="3">
        <v>65</v>
      </c>
      <c r="C230" s="1">
        <f t="shared" si="9"/>
        <v>476.62156533540525</v>
      </c>
    </row>
    <row r="231" spans="2:3" x14ac:dyDescent="0.25">
      <c r="B231" s="3">
        <v>72</v>
      </c>
      <c r="C231" s="1">
        <f t="shared" si="9"/>
        <v>219.97826538309249</v>
      </c>
    </row>
    <row r="232" spans="2:3" x14ac:dyDescent="0.25">
      <c r="B232" s="3">
        <v>88</v>
      </c>
      <c r="C232" s="1">
        <f t="shared" si="9"/>
        <v>1.365008349234754</v>
      </c>
    </row>
    <row r="233" spans="2:3" x14ac:dyDescent="0.25">
      <c r="B233" s="3">
        <v>74</v>
      </c>
      <c r="C233" s="1">
        <f t="shared" si="9"/>
        <v>164.65160825386027</v>
      </c>
    </row>
    <row r="234" spans="2:3" x14ac:dyDescent="0.25">
      <c r="B234" s="3">
        <v>81</v>
      </c>
      <c r="C234" s="1">
        <f t="shared" si="9"/>
        <v>34.008308301547515</v>
      </c>
    </row>
    <row r="235" spans="2:3" x14ac:dyDescent="0.25">
      <c r="B235" s="3">
        <v>87</v>
      </c>
      <c r="C235" s="1">
        <f t="shared" si="9"/>
        <v>2.8336913850862466E-2</v>
      </c>
    </row>
    <row r="236" spans="2:3" x14ac:dyDescent="0.25">
      <c r="B236" s="3">
        <v>79</v>
      </c>
      <c r="C236" s="1">
        <f t="shared" si="9"/>
        <v>61.334965430779732</v>
      </c>
    </row>
    <row r="237" spans="2:3" x14ac:dyDescent="0.25">
      <c r="B237" s="3">
        <v>92</v>
      </c>
      <c r="C237" s="1">
        <f t="shared" si="9"/>
        <v>26.711694090770319</v>
      </c>
    </row>
    <row r="238" spans="2:3" x14ac:dyDescent="0.25">
      <c r="B238" s="3">
        <v>84</v>
      </c>
      <c r="C238" s="1">
        <f t="shared" si="9"/>
        <v>8.0183226076991883</v>
      </c>
    </row>
    <row r="239" spans="2:3" x14ac:dyDescent="0.25">
      <c r="B239" s="3">
        <v>130</v>
      </c>
      <c r="C239" s="1">
        <f t="shared" si="9"/>
        <v>1863.5052086353583</v>
      </c>
    </row>
    <row r="240" spans="2:3" x14ac:dyDescent="0.25">
      <c r="B240" s="3">
        <v>77</v>
      </c>
      <c r="C240" s="1">
        <f t="shared" si="9"/>
        <v>96.661622560011949</v>
      </c>
    </row>
    <row r="241" spans="2:3" x14ac:dyDescent="0.25">
      <c r="B241" s="3">
        <v>66</v>
      </c>
      <c r="C241" s="1">
        <f t="shared" si="9"/>
        <v>433.95823677078914</v>
      </c>
    </row>
    <row r="242" spans="2:3" x14ac:dyDescent="0.25">
      <c r="B242" s="3">
        <v>62</v>
      </c>
      <c r="C242" s="1">
        <f t="shared" si="9"/>
        <v>616.61155102925352</v>
      </c>
    </row>
    <row r="243" spans="2:3" x14ac:dyDescent="0.25">
      <c r="B243" s="3">
        <v>75</v>
      </c>
      <c r="C243" s="1">
        <f t="shared" si="9"/>
        <v>139.98827968924417</v>
      </c>
    </row>
    <row r="244" spans="2:3" x14ac:dyDescent="0.25">
      <c r="B244" s="3">
        <v>95</v>
      </c>
      <c r="C244" s="1">
        <f t="shared" si="9"/>
        <v>66.721708396921997</v>
      </c>
    </row>
    <row r="245" spans="2:3" x14ac:dyDescent="0.25">
      <c r="B245" s="3">
        <v>49</v>
      </c>
      <c r="C245" s="1">
        <f t="shared" si="9"/>
        <v>1431.2348223692629</v>
      </c>
    </row>
    <row r="246" spans="2:3" x14ac:dyDescent="0.25">
      <c r="B246" s="3">
        <v>69</v>
      </c>
      <c r="C246" s="1">
        <f t="shared" si="9"/>
        <v>317.96825107694082</v>
      </c>
    </row>
    <row r="247" spans="2:3" x14ac:dyDescent="0.25">
      <c r="B247" s="3">
        <v>122</v>
      </c>
      <c r="C247" s="1">
        <f t="shared" si="9"/>
        <v>1236.8118371522871</v>
      </c>
    </row>
    <row r="248" spans="2:3" x14ac:dyDescent="0.25">
      <c r="B248" s="3">
        <v>83</v>
      </c>
      <c r="C248" s="1">
        <f t="shared" si="9"/>
        <v>14.681651172315297</v>
      </c>
    </row>
    <row r="249" spans="2:3" x14ac:dyDescent="0.25">
      <c r="B249" s="3">
        <v>137</v>
      </c>
      <c r="C249" s="1">
        <f t="shared" si="9"/>
        <v>2516.8619086830454</v>
      </c>
    </row>
    <row r="250" spans="2:3" x14ac:dyDescent="0.25">
      <c r="B250" s="3">
        <v>83</v>
      </c>
      <c r="C250" s="1">
        <f t="shared" si="9"/>
        <v>14.681651172315297</v>
      </c>
    </row>
    <row r="251" spans="2:3" x14ac:dyDescent="0.25">
      <c r="B251" s="3">
        <v>52</v>
      </c>
      <c r="C251" s="1">
        <f t="shared" si="9"/>
        <v>1213.2448366754147</v>
      </c>
    </row>
    <row r="252" spans="2:3" x14ac:dyDescent="0.25">
      <c r="B252" s="3">
        <v>95</v>
      </c>
      <c r="C252" s="1">
        <f t="shared" si="9"/>
        <v>66.721708396921997</v>
      </c>
    </row>
    <row r="253" spans="2:3" x14ac:dyDescent="0.25">
      <c r="B253" s="3">
        <v>64</v>
      </c>
      <c r="C253" s="1">
        <f t="shared" si="9"/>
        <v>521.2848939000213</v>
      </c>
    </row>
    <row r="254" spans="2:3" x14ac:dyDescent="0.25">
      <c r="B254" s="3">
        <v>87</v>
      </c>
      <c r="C254" s="1">
        <f t="shared" si="9"/>
        <v>2.8336913850862466E-2</v>
      </c>
    </row>
    <row r="255" spans="2:3" x14ac:dyDescent="0.25">
      <c r="B255" s="3">
        <v>76</v>
      </c>
      <c r="C255" s="1">
        <f t="shared" si="9"/>
        <v>117.32495112462806</v>
      </c>
    </row>
    <row r="256" spans="2:3" x14ac:dyDescent="0.25">
      <c r="B256" s="3">
        <v>65</v>
      </c>
      <c r="C256" s="1">
        <f t="shared" si="9"/>
        <v>476.62156533540525</v>
      </c>
    </row>
    <row r="257" spans="2:3" x14ac:dyDescent="0.25">
      <c r="B257" s="3">
        <v>78</v>
      </c>
      <c r="C257" s="1">
        <f t="shared" si="9"/>
        <v>77.998293995395841</v>
      </c>
    </row>
    <row r="258" spans="2:3" x14ac:dyDescent="0.25">
      <c r="B258" s="3">
        <v>48</v>
      </c>
      <c r="C258" s="1">
        <f t="shared" si="9"/>
        <v>1507.8981509338792</v>
      </c>
    </row>
    <row r="259" spans="2:3" x14ac:dyDescent="0.25">
      <c r="B259" s="3">
        <v>88</v>
      </c>
      <c r="C259" s="1">
        <f t="shared" si="9"/>
        <v>1.365008349234754</v>
      </c>
    </row>
    <row r="260" spans="2:3" x14ac:dyDescent="0.25">
      <c r="B260" s="3">
        <v>114</v>
      </c>
      <c r="C260" s="1">
        <f t="shared" si="9"/>
        <v>738.11846566921588</v>
      </c>
    </row>
    <row r="261" spans="2:3" x14ac:dyDescent="0.25">
      <c r="B261" s="3">
        <v>78</v>
      </c>
      <c r="C261" s="1">
        <f t="shared" ref="C261:C324" si="10">(B261-$F$3)^2</f>
        <v>77.998293995395841</v>
      </c>
    </row>
    <row r="262" spans="2:3" x14ac:dyDescent="0.25">
      <c r="B262" s="3">
        <v>85</v>
      </c>
      <c r="C262" s="1">
        <f t="shared" si="10"/>
        <v>3.3549940430830794</v>
      </c>
    </row>
    <row r="263" spans="2:3" x14ac:dyDescent="0.25">
      <c r="B263" s="3">
        <v>90</v>
      </c>
      <c r="C263" s="1">
        <f t="shared" si="10"/>
        <v>10.038351220002538</v>
      </c>
    </row>
    <row r="264" spans="2:3" x14ac:dyDescent="0.25">
      <c r="B264" s="3">
        <v>79</v>
      </c>
      <c r="C264" s="1">
        <f t="shared" si="10"/>
        <v>61.334965430779732</v>
      </c>
    </row>
    <row r="265" spans="2:3" x14ac:dyDescent="0.25">
      <c r="B265" s="3">
        <v>110</v>
      </c>
      <c r="C265" s="1">
        <f t="shared" si="10"/>
        <v>536.77177992768031</v>
      </c>
    </row>
    <row r="266" spans="2:3" x14ac:dyDescent="0.25">
      <c r="B266" s="3">
        <v>57</v>
      </c>
      <c r="C266" s="1">
        <f t="shared" si="10"/>
        <v>889.92819385233406</v>
      </c>
    </row>
    <row r="267" spans="2:3" x14ac:dyDescent="0.25">
      <c r="B267" s="3">
        <v>66</v>
      </c>
      <c r="C267" s="1">
        <f t="shared" si="10"/>
        <v>433.95823677078914</v>
      </c>
    </row>
    <row r="268" spans="2:3" x14ac:dyDescent="0.25">
      <c r="B268" s="3">
        <v>75</v>
      </c>
      <c r="C268" s="1">
        <f t="shared" si="10"/>
        <v>139.98827968924417</v>
      </c>
    </row>
    <row r="269" spans="2:3" x14ac:dyDescent="0.25">
      <c r="B269" s="3">
        <v>98</v>
      </c>
      <c r="C269" s="1">
        <f t="shared" si="10"/>
        <v>124.73172270307367</v>
      </c>
    </row>
    <row r="270" spans="2:3" x14ac:dyDescent="0.25">
      <c r="B270" s="3">
        <v>136</v>
      </c>
      <c r="C270" s="1">
        <f t="shared" si="10"/>
        <v>2417.5252372476616</v>
      </c>
    </row>
    <row r="271" spans="2:3" x14ac:dyDescent="0.25">
      <c r="B271" s="3">
        <v>83</v>
      </c>
      <c r="C271" s="1">
        <f t="shared" si="10"/>
        <v>14.681651172315297</v>
      </c>
    </row>
    <row r="272" spans="2:3" x14ac:dyDescent="0.25">
      <c r="B272" s="3">
        <v>67</v>
      </c>
      <c r="C272" s="1">
        <f t="shared" si="10"/>
        <v>393.29490820617303</v>
      </c>
    </row>
    <row r="273" spans="2:3" x14ac:dyDescent="0.25">
      <c r="B273" s="3">
        <v>75</v>
      </c>
      <c r="C273" s="1">
        <f t="shared" si="10"/>
        <v>139.98827968924417</v>
      </c>
    </row>
    <row r="274" spans="2:3" x14ac:dyDescent="0.25">
      <c r="B274" s="3">
        <v>124</v>
      </c>
      <c r="C274" s="1">
        <f t="shared" si="10"/>
        <v>1381.4851800230549</v>
      </c>
    </row>
    <row r="275" spans="2:3" x14ac:dyDescent="0.25">
      <c r="B275" s="3">
        <v>43</v>
      </c>
      <c r="C275" s="1">
        <f t="shared" si="10"/>
        <v>1921.2147937569596</v>
      </c>
    </row>
    <row r="276" spans="2:3" x14ac:dyDescent="0.25">
      <c r="B276" s="3">
        <v>85</v>
      </c>
      <c r="C276" s="1">
        <f t="shared" si="10"/>
        <v>3.3549940430830794</v>
      </c>
    </row>
    <row r="277" spans="2:3" x14ac:dyDescent="0.25">
      <c r="B277" s="3">
        <v>97</v>
      </c>
      <c r="C277" s="1">
        <f t="shared" si="10"/>
        <v>103.39505126768978</v>
      </c>
    </row>
    <row r="278" spans="2:3" x14ac:dyDescent="0.25">
      <c r="B278" s="3">
        <v>91</v>
      </c>
      <c r="C278" s="1">
        <f t="shared" si="10"/>
        <v>17.375022655386427</v>
      </c>
    </row>
    <row r="279" spans="2:3" x14ac:dyDescent="0.25">
      <c r="B279" s="3">
        <v>67</v>
      </c>
      <c r="C279" s="1">
        <f t="shared" si="10"/>
        <v>393.29490820617303</v>
      </c>
    </row>
    <row r="280" spans="2:3" x14ac:dyDescent="0.25">
      <c r="B280" s="3">
        <v>114</v>
      </c>
      <c r="C280" s="1">
        <f t="shared" si="10"/>
        <v>738.11846566921588</v>
      </c>
    </row>
    <row r="281" spans="2:3" x14ac:dyDescent="0.25">
      <c r="B281" s="3">
        <v>75</v>
      </c>
      <c r="C281" s="1">
        <f t="shared" si="10"/>
        <v>139.98827968924417</v>
      </c>
    </row>
    <row r="282" spans="2:3" x14ac:dyDescent="0.25">
      <c r="B282" s="3">
        <v>90</v>
      </c>
      <c r="C282" s="1">
        <f t="shared" si="10"/>
        <v>10.038351220002538</v>
      </c>
    </row>
    <row r="283" spans="2:3" x14ac:dyDescent="0.25">
      <c r="B283" s="3">
        <v>91</v>
      </c>
      <c r="C283" s="1">
        <f t="shared" si="10"/>
        <v>17.375022655386427</v>
      </c>
    </row>
    <row r="284" spans="2:3" x14ac:dyDescent="0.25">
      <c r="B284" s="3">
        <v>78</v>
      </c>
      <c r="C284" s="1">
        <f t="shared" si="10"/>
        <v>77.998293995395841</v>
      </c>
    </row>
    <row r="285" spans="2:3" x14ac:dyDescent="0.25">
      <c r="B285" s="3">
        <v>46</v>
      </c>
      <c r="C285" s="1">
        <f t="shared" si="10"/>
        <v>1667.2248080631114</v>
      </c>
    </row>
    <row r="286" spans="2:3" x14ac:dyDescent="0.25">
      <c r="B286" s="3">
        <v>77</v>
      </c>
      <c r="C286" s="1">
        <f t="shared" si="10"/>
        <v>96.661622560011949</v>
      </c>
    </row>
    <row r="287" spans="2:3" x14ac:dyDescent="0.25">
      <c r="B287" s="3">
        <v>80</v>
      </c>
      <c r="C287" s="1">
        <f t="shared" si="10"/>
        <v>46.671636866163624</v>
      </c>
    </row>
    <row r="288" spans="2:3" x14ac:dyDescent="0.25">
      <c r="B288" s="3">
        <v>121</v>
      </c>
      <c r="C288" s="1">
        <f t="shared" si="10"/>
        <v>1167.4751657169031</v>
      </c>
    </row>
    <row r="289" spans="2:3" x14ac:dyDescent="0.25">
      <c r="B289" s="3">
        <v>119</v>
      </c>
      <c r="C289" s="1">
        <f t="shared" si="10"/>
        <v>1034.8018228461353</v>
      </c>
    </row>
    <row r="290" spans="2:3" x14ac:dyDescent="0.25">
      <c r="B290" s="3">
        <v>67</v>
      </c>
      <c r="C290" s="1">
        <f t="shared" si="10"/>
        <v>393.29490820617303</v>
      </c>
    </row>
    <row r="291" spans="2:3" x14ac:dyDescent="0.25">
      <c r="B291" s="3">
        <v>91</v>
      </c>
      <c r="C291" s="1">
        <f t="shared" si="10"/>
        <v>17.375022655386427</v>
      </c>
    </row>
    <row r="292" spans="2:3" x14ac:dyDescent="0.25">
      <c r="B292" s="3">
        <v>133</v>
      </c>
      <c r="C292" s="1">
        <f t="shared" si="10"/>
        <v>2131.5152229415098</v>
      </c>
    </row>
    <row r="293" spans="2:3" x14ac:dyDescent="0.25">
      <c r="B293" s="3">
        <v>123</v>
      </c>
      <c r="C293" s="1">
        <f t="shared" si="10"/>
        <v>1308.1485085876709</v>
      </c>
    </row>
    <row r="294" spans="2:3" x14ac:dyDescent="0.25">
      <c r="B294" s="3">
        <v>111</v>
      </c>
      <c r="C294" s="1">
        <f t="shared" si="10"/>
        <v>584.1084513630642</v>
      </c>
    </row>
    <row r="295" spans="2:3" x14ac:dyDescent="0.25">
      <c r="B295" s="3">
        <v>79</v>
      </c>
      <c r="C295" s="1">
        <f t="shared" si="10"/>
        <v>61.334965430779732</v>
      </c>
    </row>
    <row r="296" spans="2:3" x14ac:dyDescent="0.25">
      <c r="B296" s="3">
        <v>101</v>
      </c>
      <c r="C296" s="1">
        <f t="shared" si="10"/>
        <v>200.74173700922535</v>
      </c>
    </row>
    <row r="297" spans="2:3" x14ac:dyDescent="0.25">
      <c r="B297" s="3">
        <v>62</v>
      </c>
      <c r="C297" s="1">
        <f t="shared" si="10"/>
        <v>616.61155102925352</v>
      </c>
    </row>
    <row r="298" spans="2:3" x14ac:dyDescent="0.25">
      <c r="B298" s="3">
        <v>109</v>
      </c>
      <c r="C298" s="1">
        <f t="shared" si="10"/>
        <v>491.43510849229648</v>
      </c>
    </row>
    <row r="299" spans="2:3" x14ac:dyDescent="0.25">
      <c r="B299" s="3">
        <v>85</v>
      </c>
      <c r="C299" s="1">
        <f t="shared" si="10"/>
        <v>3.3549940430830794</v>
      </c>
    </row>
    <row r="300" spans="2:3" x14ac:dyDescent="0.25">
      <c r="B300" s="3">
        <v>69</v>
      </c>
      <c r="C300" s="1">
        <f t="shared" si="10"/>
        <v>317.96825107694082</v>
      </c>
    </row>
    <row r="301" spans="2:3" x14ac:dyDescent="0.25">
      <c r="B301" s="3">
        <v>127</v>
      </c>
      <c r="C301" s="1">
        <f t="shared" si="10"/>
        <v>1613.4951943292065</v>
      </c>
    </row>
    <row r="302" spans="2:3" x14ac:dyDescent="0.25">
      <c r="B302" s="3">
        <v>118</v>
      </c>
      <c r="C302" s="1">
        <f t="shared" si="10"/>
        <v>971.46515141075145</v>
      </c>
    </row>
    <row r="303" spans="2:3" x14ac:dyDescent="0.25">
      <c r="B303" s="3">
        <v>112</v>
      </c>
      <c r="C303" s="1">
        <f t="shared" si="10"/>
        <v>633.4451227984481</v>
      </c>
    </row>
    <row r="304" spans="2:3" x14ac:dyDescent="0.25">
      <c r="B304" s="3">
        <v>106</v>
      </c>
      <c r="C304" s="1">
        <f t="shared" si="10"/>
        <v>367.4250941861448</v>
      </c>
    </row>
    <row r="305" spans="2:3" x14ac:dyDescent="0.25">
      <c r="B305" s="3">
        <v>84</v>
      </c>
      <c r="C305" s="1">
        <f t="shared" si="10"/>
        <v>8.0183226076991883</v>
      </c>
    </row>
    <row r="306" spans="2:3" x14ac:dyDescent="0.25">
      <c r="B306" s="3">
        <v>94</v>
      </c>
      <c r="C306" s="1">
        <f t="shared" si="10"/>
        <v>51.385036961538106</v>
      </c>
    </row>
    <row r="307" spans="2:3" x14ac:dyDescent="0.25">
      <c r="B307" s="3">
        <v>79</v>
      </c>
      <c r="C307" s="1">
        <f t="shared" si="10"/>
        <v>61.334965430779732</v>
      </c>
    </row>
    <row r="308" spans="2:3" x14ac:dyDescent="0.25">
      <c r="B308" s="3">
        <v>101</v>
      </c>
      <c r="C308" s="1">
        <f t="shared" si="10"/>
        <v>200.74173700922535</v>
      </c>
    </row>
    <row r="309" spans="2:3" x14ac:dyDescent="0.25">
      <c r="B309" s="3">
        <v>80</v>
      </c>
      <c r="C309" s="1">
        <f t="shared" si="10"/>
        <v>46.671636866163624</v>
      </c>
    </row>
    <row r="310" spans="2:3" x14ac:dyDescent="0.25">
      <c r="B310" s="3">
        <v>89</v>
      </c>
      <c r="C310" s="1">
        <f t="shared" si="10"/>
        <v>4.701679784618646</v>
      </c>
    </row>
    <row r="311" spans="2:3" x14ac:dyDescent="0.25">
      <c r="B311" s="3">
        <v>70</v>
      </c>
      <c r="C311" s="1">
        <f t="shared" si="10"/>
        <v>283.30492251232471</v>
      </c>
    </row>
    <row r="312" spans="2:3" x14ac:dyDescent="0.25">
      <c r="B312" s="3">
        <v>73</v>
      </c>
      <c r="C312" s="1">
        <f t="shared" si="10"/>
        <v>191.31493681847638</v>
      </c>
    </row>
    <row r="313" spans="2:3" x14ac:dyDescent="0.25">
      <c r="B313" s="3">
        <v>88</v>
      </c>
      <c r="C313" s="1">
        <f t="shared" si="10"/>
        <v>1.365008349234754</v>
      </c>
    </row>
    <row r="314" spans="2:3" x14ac:dyDescent="0.25">
      <c r="B314" s="3">
        <v>100</v>
      </c>
      <c r="C314" s="1">
        <f t="shared" si="10"/>
        <v>173.40506557384145</v>
      </c>
    </row>
    <row r="315" spans="2:3" x14ac:dyDescent="0.25">
      <c r="B315" s="3">
        <v>106</v>
      </c>
      <c r="C315" s="1">
        <f t="shared" si="10"/>
        <v>367.4250941861448</v>
      </c>
    </row>
    <row r="316" spans="2:3" x14ac:dyDescent="0.25">
      <c r="B316" s="3">
        <v>83</v>
      </c>
      <c r="C316" s="1">
        <f t="shared" si="10"/>
        <v>14.681651172315297</v>
      </c>
    </row>
    <row r="317" spans="2:3" x14ac:dyDescent="0.25">
      <c r="B317" s="3">
        <v>89</v>
      </c>
      <c r="C317" s="1">
        <f t="shared" si="10"/>
        <v>4.701679784618646</v>
      </c>
    </row>
    <row r="318" spans="2:3" x14ac:dyDescent="0.25">
      <c r="B318" s="3">
        <v>78</v>
      </c>
      <c r="C318" s="1">
        <f t="shared" si="10"/>
        <v>77.998293995395841</v>
      </c>
    </row>
    <row r="319" spans="2:3" x14ac:dyDescent="0.25">
      <c r="B319" s="3">
        <v>92</v>
      </c>
      <c r="C319" s="1">
        <f t="shared" si="10"/>
        <v>26.711694090770319</v>
      </c>
    </row>
    <row r="320" spans="2:3" x14ac:dyDescent="0.25">
      <c r="B320" s="3">
        <v>81</v>
      </c>
      <c r="C320" s="1">
        <f t="shared" si="10"/>
        <v>34.008308301547515</v>
      </c>
    </row>
    <row r="321" spans="2:3" x14ac:dyDescent="0.25">
      <c r="B321" s="3">
        <v>90</v>
      </c>
      <c r="C321" s="1">
        <f t="shared" si="10"/>
        <v>10.038351220002538</v>
      </c>
    </row>
    <row r="322" spans="2:3" x14ac:dyDescent="0.25">
      <c r="B322" s="3">
        <v>76</v>
      </c>
      <c r="C322" s="1">
        <f t="shared" si="10"/>
        <v>117.32495112462806</v>
      </c>
    </row>
    <row r="323" spans="2:3" x14ac:dyDescent="0.25">
      <c r="B323" s="3">
        <v>75</v>
      </c>
      <c r="C323" s="1">
        <f t="shared" si="10"/>
        <v>139.98827968924417</v>
      </c>
    </row>
    <row r="324" spans="2:3" x14ac:dyDescent="0.25">
      <c r="B324" s="3">
        <v>80</v>
      </c>
      <c r="C324" s="1">
        <f t="shared" si="10"/>
        <v>46.671636866163624</v>
      </c>
    </row>
    <row r="325" spans="2:3" x14ac:dyDescent="0.25">
      <c r="B325" s="3">
        <v>82</v>
      </c>
      <c r="C325" s="1">
        <f t="shared" ref="C325:C388" si="11">(B325-$F$3)^2</f>
        <v>23.344979736931403</v>
      </c>
    </row>
    <row r="326" spans="2:3" x14ac:dyDescent="0.25">
      <c r="B326" s="3">
        <v>69</v>
      </c>
      <c r="C326" s="1">
        <f t="shared" si="11"/>
        <v>317.96825107694082</v>
      </c>
    </row>
    <row r="327" spans="2:3" x14ac:dyDescent="0.25">
      <c r="B327" s="3">
        <v>104</v>
      </c>
      <c r="C327" s="1">
        <f t="shared" si="11"/>
        <v>294.75175131537702</v>
      </c>
    </row>
    <row r="328" spans="2:3" x14ac:dyDescent="0.25">
      <c r="B328" s="3">
        <v>69</v>
      </c>
      <c r="C328" s="1">
        <f t="shared" si="11"/>
        <v>317.96825107694082</v>
      </c>
    </row>
    <row r="329" spans="2:3" x14ac:dyDescent="0.25">
      <c r="B329" s="3">
        <v>72</v>
      </c>
      <c r="C329" s="1">
        <f t="shared" si="11"/>
        <v>219.97826538309249</v>
      </c>
    </row>
    <row r="330" spans="2:3" x14ac:dyDescent="0.25">
      <c r="B330" s="3">
        <v>74</v>
      </c>
      <c r="C330" s="1">
        <f t="shared" si="11"/>
        <v>164.65160825386027</v>
      </c>
    </row>
    <row r="331" spans="2:3" x14ac:dyDescent="0.25">
      <c r="B331" s="3">
        <v>49</v>
      </c>
      <c r="C331" s="1">
        <f t="shared" si="11"/>
        <v>1431.2348223692629</v>
      </c>
    </row>
    <row r="332" spans="2:3" x14ac:dyDescent="0.25">
      <c r="B332" s="3">
        <v>79</v>
      </c>
      <c r="C332" s="1">
        <f t="shared" si="11"/>
        <v>61.334965430779732</v>
      </c>
    </row>
    <row r="333" spans="2:3" x14ac:dyDescent="0.25">
      <c r="B333" s="3">
        <v>85</v>
      </c>
      <c r="C333" s="1">
        <f t="shared" si="11"/>
        <v>3.3549940430830794</v>
      </c>
    </row>
    <row r="334" spans="2:3" x14ac:dyDescent="0.25">
      <c r="B334" s="3">
        <v>112</v>
      </c>
      <c r="C334" s="1">
        <f t="shared" si="11"/>
        <v>633.4451227984481</v>
      </c>
    </row>
    <row r="335" spans="2:3" x14ac:dyDescent="0.25">
      <c r="B335" s="3">
        <v>88</v>
      </c>
      <c r="C335" s="1">
        <f t="shared" si="11"/>
        <v>1.365008349234754</v>
      </c>
    </row>
    <row r="336" spans="2:3" x14ac:dyDescent="0.25">
      <c r="B336" s="3">
        <v>43</v>
      </c>
      <c r="C336" s="1">
        <f t="shared" si="11"/>
        <v>1921.2147937569596</v>
      </c>
    </row>
    <row r="337" spans="2:3" x14ac:dyDescent="0.25">
      <c r="B337" s="3">
        <v>120</v>
      </c>
      <c r="C337" s="1">
        <f t="shared" si="11"/>
        <v>1100.1384942815193</v>
      </c>
    </row>
    <row r="338" spans="2:3" x14ac:dyDescent="0.25">
      <c r="B338" s="3">
        <v>137</v>
      </c>
      <c r="C338" s="1">
        <f t="shared" si="11"/>
        <v>2516.8619086830454</v>
      </c>
    </row>
    <row r="339" spans="2:3" x14ac:dyDescent="0.25">
      <c r="B339" s="3">
        <v>45</v>
      </c>
      <c r="C339" s="1">
        <f t="shared" si="11"/>
        <v>1749.8881366277274</v>
      </c>
    </row>
    <row r="340" spans="2:3" x14ac:dyDescent="0.25">
      <c r="B340" s="3">
        <v>123</v>
      </c>
      <c r="C340" s="1">
        <f t="shared" si="11"/>
        <v>1308.1485085876709</v>
      </c>
    </row>
    <row r="341" spans="2:3" x14ac:dyDescent="0.25">
      <c r="B341" s="3">
        <v>62</v>
      </c>
      <c r="C341" s="1">
        <f t="shared" si="11"/>
        <v>616.61155102925352</v>
      </c>
    </row>
    <row r="342" spans="2:3" x14ac:dyDescent="0.25">
      <c r="B342" s="3">
        <v>60</v>
      </c>
      <c r="C342" s="1">
        <f t="shared" si="11"/>
        <v>719.93820815848574</v>
      </c>
    </row>
    <row r="343" spans="2:3" x14ac:dyDescent="0.25">
      <c r="B343" s="3">
        <v>97</v>
      </c>
      <c r="C343" s="1">
        <f t="shared" si="11"/>
        <v>103.39505126768978</v>
      </c>
    </row>
    <row r="344" spans="2:3" x14ac:dyDescent="0.25">
      <c r="B344" s="3">
        <v>136</v>
      </c>
      <c r="C344" s="1">
        <f t="shared" si="11"/>
        <v>2417.5252372476616</v>
      </c>
    </row>
    <row r="345" spans="2:3" x14ac:dyDescent="0.25">
      <c r="B345" s="3">
        <v>69</v>
      </c>
      <c r="C345" s="1">
        <f t="shared" si="11"/>
        <v>317.96825107694082</v>
      </c>
    </row>
    <row r="346" spans="2:3" x14ac:dyDescent="0.25">
      <c r="B346" s="3">
        <v>91</v>
      </c>
      <c r="C346" s="1">
        <f t="shared" si="11"/>
        <v>17.375022655386427</v>
      </c>
    </row>
    <row r="347" spans="2:3" x14ac:dyDescent="0.25">
      <c r="B347" s="3">
        <v>60</v>
      </c>
      <c r="C347" s="1">
        <f t="shared" si="11"/>
        <v>719.93820815848574</v>
      </c>
    </row>
    <row r="348" spans="2:3" x14ac:dyDescent="0.25">
      <c r="B348" s="3">
        <v>76</v>
      </c>
      <c r="C348" s="1">
        <f t="shared" si="11"/>
        <v>117.32495112462806</v>
      </c>
    </row>
    <row r="349" spans="2:3" x14ac:dyDescent="0.25">
      <c r="B349" s="3">
        <v>141</v>
      </c>
      <c r="C349" s="1">
        <f t="shared" si="11"/>
        <v>2934.208594424581</v>
      </c>
    </row>
    <row r="350" spans="2:3" x14ac:dyDescent="0.25">
      <c r="B350" s="3">
        <v>64</v>
      </c>
      <c r="C350" s="1">
        <f t="shared" si="11"/>
        <v>521.2848939000213</v>
      </c>
    </row>
    <row r="351" spans="2:3" x14ac:dyDescent="0.25">
      <c r="B351" s="3">
        <v>82</v>
      </c>
      <c r="C351" s="1">
        <f t="shared" si="11"/>
        <v>23.344979736931403</v>
      </c>
    </row>
    <row r="352" spans="2:3" x14ac:dyDescent="0.25">
      <c r="B352" s="3">
        <v>126</v>
      </c>
      <c r="C352" s="1">
        <f t="shared" si="11"/>
        <v>1534.1585228938227</v>
      </c>
    </row>
    <row r="353" spans="2:3" x14ac:dyDescent="0.25">
      <c r="B353" s="3">
        <v>85</v>
      </c>
      <c r="C353" s="1">
        <f t="shared" si="11"/>
        <v>3.3549940430830794</v>
      </c>
    </row>
    <row r="354" spans="2:3" x14ac:dyDescent="0.25">
      <c r="B354" s="3">
        <v>60</v>
      </c>
      <c r="C354" s="1">
        <f t="shared" si="11"/>
        <v>719.93820815848574</v>
      </c>
    </row>
    <row r="355" spans="2:3" x14ac:dyDescent="0.25">
      <c r="B355" s="3">
        <v>67</v>
      </c>
      <c r="C355" s="1">
        <f t="shared" si="11"/>
        <v>393.29490820617303</v>
      </c>
    </row>
    <row r="356" spans="2:3" x14ac:dyDescent="0.25">
      <c r="B356" s="3">
        <v>88</v>
      </c>
      <c r="C356" s="1">
        <f t="shared" si="11"/>
        <v>1.365008349234754</v>
      </c>
    </row>
    <row r="357" spans="2:3" x14ac:dyDescent="0.25">
      <c r="B357" s="3">
        <v>94</v>
      </c>
      <c r="C357" s="1">
        <f t="shared" si="11"/>
        <v>51.385036961538106</v>
      </c>
    </row>
    <row r="358" spans="2:3" x14ac:dyDescent="0.25">
      <c r="B358" s="3">
        <v>160</v>
      </c>
      <c r="C358" s="1">
        <f t="shared" si="11"/>
        <v>5353.605351696875</v>
      </c>
    </row>
    <row r="359" spans="2:3" x14ac:dyDescent="0.25">
      <c r="B359" s="3">
        <v>160</v>
      </c>
      <c r="C359" s="1">
        <f t="shared" si="11"/>
        <v>5353.605351696875</v>
      </c>
    </row>
    <row r="360" spans="2:3" x14ac:dyDescent="0.25">
      <c r="B360" s="3">
        <v>84</v>
      </c>
      <c r="C360" s="1">
        <f t="shared" si="11"/>
        <v>8.0183226076991883</v>
      </c>
    </row>
    <row r="361" spans="2:3" x14ac:dyDescent="0.25">
      <c r="B361" s="3">
        <v>86</v>
      </c>
      <c r="C361" s="1">
        <f t="shared" si="11"/>
        <v>0.69166547846697091</v>
      </c>
    </row>
    <row r="362" spans="2:3" x14ac:dyDescent="0.25">
      <c r="B362" s="3">
        <v>77</v>
      </c>
      <c r="C362" s="1">
        <f t="shared" si="11"/>
        <v>96.661622560011949</v>
      </c>
    </row>
    <row r="363" spans="2:3" x14ac:dyDescent="0.25">
      <c r="B363" s="3">
        <v>68</v>
      </c>
      <c r="C363" s="1">
        <f t="shared" si="11"/>
        <v>354.63157964155693</v>
      </c>
    </row>
    <row r="364" spans="2:3" x14ac:dyDescent="0.25">
      <c r="B364" s="3">
        <v>74</v>
      </c>
      <c r="C364" s="1">
        <f t="shared" si="11"/>
        <v>164.65160825386027</v>
      </c>
    </row>
    <row r="365" spans="2:3" x14ac:dyDescent="0.25">
      <c r="B365" s="3">
        <v>77</v>
      </c>
      <c r="C365" s="1">
        <f t="shared" si="11"/>
        <v>96.661622560011949</v>
      </c>
    </row>
    <row r="366" spans="2:3" x14ac:dyDescent="0.25">
      <c r="B366" s="3">
        <v>67</v>
      </c>
      <c r="C366" s="1">
        <f t="shared" si="11"/>
        <v>393.29490820617303</v>
      </c>
    </row>
    <row r="367" spans="2:3" x14ac:dyDescent="0.25">
      <c r="B367" s="3">
        <v>98</v>
      </c>
      <c r="C367" s="1">
        <f t="shared" si="11"/>
        <v>124.73172270307367</v>
      </c>
    </row>
    <row r="368" spans="2:3" x14ac:dyDescent="0.25">
      <c r="B368" s="3">
        <v>53</v>
      </c>
      <c r="C368" s="1">
        <f t="shared" si="11"/>
        <v>1144.5815081107985</v>
      </c>
    </row>
    <row r="369" spans="2:3" x14ac:dyDescent="0.25">
      <c r="B369" s="3">
        <v>87</v>
      </c>
      <c r="C369" s="1">
        <f t="shared" si="11"/>
        <v>2.8336913850862466E-2</v>
      </c>
    </row>
    <row r="370" spans="2:3" x14ac:dyDescent="0.25">
      <c r="B370" s="3">
        <v>61</v>
      </c>
      <c r="C370" s="1">
        <f t="shared" si="11"/>
        <v>667.27487959386963</v>
      </c>
    </row>
    <row r="371" spans="2:3" x14ac:dyDescent="0.25">
      <c r="B371" s="3">
        <v>115</v>
      </c>
      <c r="C371" s="1">
        <f t="shared" si="11"/>
        <v>793.45513710459977</v>
      </c>
    </row>
    <row r="372" spans="2:3" x14ac:dyDescent="0.25">
      <c r="B372" s="3">
        <v>92</v>
      </c>
      <c r="C372" s="1">
        <f t="shared" si="11"/>
        <v>26.711694090770319</v>
      </c>
    </row>
    <row r="373" spans="2:3" x14ac:dyDescent="0.25">
      <c r="B373" s="3">
        <v>70</v>
      </c>
      <c r="C373" s="1">
        <f t="shared" si="11"/>
        <v>283.30492251232471</v>
      </c>
    </row>
    <row r="374" spans="2:3" x14ac:dyDescent="0.25">
      <c r="B374" s="3">
        <v>44</v>
      </c>
      <c r="C374" s="1">
        <f t="shared" si="11"/>
        <v>1834.5514651923436</v>
      </c>
    </row>
    <row r="375" spans="2:3" x14ac:dyDescent="0.25">
      <c r="B375" s="3">
        <v>125</v>
      </c>
      <c r="C375" s="1">
        <f t="shared" si="11"/>
        <v>1456.8218514584387</v>
      </c>
    </row>
    <row r="376" spans="2:3" x14ac:dyDescent="0.25">
      <c r="B376" s="3">
        <v>78</v>
      </c>
      <c r="C376" s="1">
        <f t="shared" si="11"/>
        <v>77.998293995395841</v>
      </c>
    </row>
    <row r="377" spans="2:3" x14ac:dyDescent="0.25">
      <c r="B377" s="3">
        <v>90</v>
      </c>
      <c r="C377" s="1">
        <f t="shared" si="11"/>
        <v>10.038351220002538</v>
      </c>
    </row>
    <row r="378" spans="2:3" x14ac:dyDescent="0.25">
      <c r="B378" s="3">
        <v>100</v>
      </c>
      <c r="C378" s="1">
        <f t="shared" si="11"/>
        <v>173.40506557384145</v>
      </c>
    </row>
    <row r="379" spans="2:3" x14ac:dyDescent="0.25">
      <c r="B379" s="3">
        <v>128</v>
      </c>
      <c r="C379" s="1">
        <f t="shared" si="11"/>
        <v>1694.8318657645905</v>
      </c>
    </row>
    <row r="380" spans="2:3" x14ac:dyDescent="0.25">
      <c r="B380" s="3">
        <v>51</v>
      </c>
      <c r="C380" s="1">
        <f t="shared" si="11"/>
        <v>1283.9081652400307</v>
      </c>
    </row>
    <row r="381" spans="2:3" x14ac:dyDescent="0.25">
      <c r="B381" s="3">
        <v>125</v>
      </c>
      <c r="C381" s="1">
        <f t="shared" si="11"/>
        <v>1456.8218514584387</v>
      </c>
    </row>
    <row r="382" spans="2:3" x14ac:dyDescent="0.25">
      <c r="B382" s="3">
        <v>48</v>
      </c>
      <c r="C382" s="1">
        <f t="shared" si="11"/>
        <v>1507.8981509338792</v>
      </c>
    </row>
    <row r="383" spans="2:3" x14ac:dyDescent="0.25">
      <c r="B383" s="3">
        <v>96</v>
      </c>
      <c r="C383" s="1">
        <f t="shared" si="11"/>
        <v>84.058379832305889</v>
      </c>
    </row>
    <row r="384" spans="2:3" x14ac:dyDescent="0.25">
      <c r="B384" s="3">
        <v>81</v>
      </c>
      <c r="C384" s="1">
        <f t="shared" si="11"/>
        <v>34.008308301547515</v>
      </c>
    </row>
    <row r="385" spans="2:3" x14ac:dyDescent="0.25">
      <c r="B385" s="3">
        <v>78</v>
      </c>
      <c r="C385" s="1">
        <f t="shared" si="11"/>
        <v>77.998293995395841</v>
      </c>
    </row>
    <row r="386" spans="2:3" x14ac:dyDescent="0.25">
      <c r="B386" s="3">
        <v>116</v>
      </c>
      <c r="C386" s="1">
        <f t="shared" si="11"/>
        <v>850.79180853998366</v>
      </c>
    </row>
    <row r="387" spans="2:3" x14ac:dyDescent="0.25">
      <c r="B387" s="3">
        <v>110</v>
      </c>
      <c r="C387" s="1">
        <f t="shared" si="11"/>
        <v>536.77177992768031</v>
      </c>
    </row>
    <row r="388" spans="2:3" x14ac:dyDescent="0.25">
      <c r="B388" s="3">
        <v>84</v>
      </c>
      <c r="C388" s="1">
        <f t="shared" si="11"/>
        <v>8.0183226076991883</v>
      </c>
    </row>
    <row r="389" spans="2:3" x14ac:dyDescent="0.25">
      <c r="B389" s="3">
        <v>66</v>
      </c>
      <c r="C389" s="1">
        <f t="shared" ref="C389:C452" si="12">(B389-$F$3)^2</f>
        <v>433.95823677078914</v>
      </c>
    </row>
    <row r="390" spans="2:3" x14ac:dyDescent="0.25">
      <c r="B390" s="3">
        <v>136</v>
      </c>
      <c r="C390" s="1">
        <f t="shared" si="12"/>
        <v>2417.5252372476616</v>
      </c>
    </row>
    <row r="391" spans="2:3" x14ac:dyDescent="0.25">
      <c r="B391" s="3">
        <v>90</v>
      </c>
      <c r="C391" s="1">
        <f t="shared" si="12"/>
        <v>10.038351220002538</v>
      </c>
    </row>
    <row r="392" spans="2:3" x14ac:dyDescent="0.25">
      <c r="B392" s="3">
        <v>81</v>
      </c>
      <c r="C392" s="1">
        <f t="shared" si="12"/>
        <v>34.008308301547515</v>
      </c>
    </row>
    <row r="393" spans="2:3" x14ac:dyDescent="0.25">
      <c r="B393" s="3">
        <v>70</v>
      </c>
      <c r="C393" s="1">
        <f t="shared" si="12"/>
        <v>283.30492251232471</v>
      </c>
    </row>
    <row r="394" spans="2:3" x14ac:dyDescent="0.25">
      <c r="B394" s="3">
        <v>74</v>
      </c>
      <c r="C394" s="1">
        <f t="shared" si="12"/>
        <v>164.65160825386027</v>
      </c>
    </row>
    <row r="395" spans="2:3" x14ac:dyDescent="0.25">
      <c r="B395" s="3">
        <v>112</v>
      </c>
      <c r="C395" s="1">
        <f t="shared" si="12"/>
        <v>633.4451227984481</v>
      </c>
    </row>
    <row r="396" spans="2:3" x14ac:dyDescent="0.25">
      <c r="B396" s="3">
        <v>97</v>
      </c>
      <c r="C396" s="1">
        <f t="shared" si="12"/>
        <v>103.39505126768978</v>
      </c>
    </row>
    <row r="397" spans="2:3" x14ac:dyDescent="0.25">
      <c r="B397" s="3">
        <v>46</v>
      </c>
      <c r="C397" s="1">
        <f t="shared" si="12"/>
        <v>1667.2248080631114</v>
      </c>
    </row>
    <row r="398" spans="2:3" x14ac:dyDescent="0.25">
      <c r="B398" s="3">
        <v>34</v>
      </c>
      <c r="C398" s="1">
        <f t="shared" si="12"/>
        <v>2791.1847508385044</v>
      </c>
    </row>
    <row r="399" spans="2:3" x14ac:dyDescent="0.25">
      <c r="B399" s="3">
        <v>71</v>
      </c>
      <c r="C399" s="1">
        <f t="shared" si="12"/>
        <v>250.6415939477086</v>
      </c>
    </row>
    <row r="400" spans="2:3" x14ac:dyDescent="0.25">
      <c r="B400" s="3">
        <v>106</v>
      </c>
      <c r="C400" s="1">
        <f t="shared" si="12"/>
        <v>367.4250941861448</v>
      </c>
    </row>
    <row r="401" spans="2:3" x14ac:dyDescent="0.25">
      <c r="B401" s="3">
        <v>67</v>
      </c>
      <c r="C401" s="1">
        <f t="shared" si="12"/>
        <v>393.29490820617303</v>
      </c>
    </row>
    <row r="402" spans="2:3" x14ac:dyDescent="0.25">
      <c r="B402" s="3">
        <v>78</v>
      </c>
      <c r="C402" s="1">
        <f t="shared" si="12"/>
        <v>77.998293995395841</v>
      </c>
    </row>
    <row r="403" spans="2:3" x14ac:dyDescent="0.25">
      <c r="B403" s="3">
        <v>78</v>
      </c>
      <c r="C403" s="1">
        <f t="shared" si="12"/>
        <v>77.998293995395841</v>
      </c>
    </row>
    <row r="404" spans="2:3" x14ac:dyDescent="0.25">
      <c r="B404" s="3">
        <v>62</v>
      </c>
      <c r="C404" s="1">
        <f t="shared" si="12"/>
        <v>616.61155102925352</v>
      </c>
    </row>
    <row r="405" spans="2:3" x14ac:dyDescent="0.25">
      <c r="B405" s="3">
        <v>76</v>
      </c>
      <c r="C405" s="1">
        <f t="shared" si="12"/>
        <v>117.32495112462806</v>
      </c>
    </row>
    <row r="406" spans="2:3" x14ac:dyDescent="0.25">
      <c r="B406" s="3">
        <v>71</v>
      </c>
      <c r="C406" s="1">
        <f t="shared" si="12"/>
        <v>250.6415939477086</v>
      </c>
    </row>
    <row r="407" spans="2:3" x14ac:dyDescent="0.25">
      <c r="B407" s="3">
        <v>86</v>
      </c>
      <c r="C407" s="1">
        <f t="shared" si="12"/>
        <v>0.69166547846697091</v>
      </c>
    </row>
    <row r="408" spans="2:3" x14ac:dyDescent="0.25">
      <c r="B408" s="3">
        <v>99</v>
      </c>
      <c r="C408" s="1">
        <f t="shared" si="12"/>
        <v>148.06839413845756</v>
      </c>
    </row>
    <row r="409" spans="2:3" x14ac:dyDescent="0.25">
      <c r="B409" s="3">
        <v>99</v>
      </c>
      <c r="C409" s="1">
        <f t="shared" si="12"/>
        <v>148.06839413845756</v>
      </c>
    </row>
    <row r="410" spans="2:3" x14ac:dyDescent="0.25">
      <c r="B410" s="3">
        <v>75</v>
      </c>
      <c r="C410" s="1">
        <f t="shared" si="12"/>
        <v>139.98827968924417</v>
      </c>
    </row>
    <row r="411" spans="2:3" x14ac:dyDescent="0.25">
      <c r="B411" s="3">
        <v>100</v>
      </c>
      <c r="C411" s="1">
        <f t="shared" si="12"/>
        <v>173.40506557384145</v>
      </c>
    </row>
    <row r="412" spans="2:3" x14ac:dyDescent="0.25">
      <c r="B412" s="3">
        <v>116</v>
      </c>
      <c r="C412" s="1">
        <f t="shared" si="12"/>
        <v>850.79180853998366</v>
      </c>
    </row>
    <row r="413" spans="2:3" x14ac:dyDescent="0.25">
      <c r="B413" s="3">
        <v>60</v>
      </c>
      <c r="C413" s="1">
        <f t="shared" si="12"/>
        <v>719.93820815848574</v>
      </c>
    </row>
    <row r="414" spans="2:3" x14ac:dyDescent="0.25">
      <c r="B414" s="3">
        <v>80</v>
      </c>
      <c r="C414" s="1">
        <f t="shared" si="12"/>
        <v>46.671636866163624</v>
      </c>
    </row>
    <row r="415" spans="2:3" x14ac:dyDescent="0.25">
      <c r="B415" s="3">
        <v>201</v>
      </c>
      <c r="C415" s="1">
        <f t="shared" si="12"/>
        <v>13034.408880547615</v>
      </c>
    </row>
    <row r="416" spans="2:3" x14ac:dyDescent="0.25">
      <c r="B416" s="3">
        <v>85</v>
      </c>
      <c r="C416" s="1">
        <f t="shared" si="12"/>
        <v>3.3549940430830794</v>
      </c>
    </row>
    <row r="417" spans="2:3" x14ac:dyDescent="0.25">
      <c r="B417" s="3">
        <v>63</v>
      </c>
      <c r="C417" s="1">
        <f t="shared" si="12"/>
        <v>567.94822246463741</v>
      </c>
    </row>
    <row r="418" spans="2:3" x14ac:dyDescent="0.25">
      <c r="B418" s="3">
        <v>109</v>
      </c>
      <c r="C418" s="1">
        <f t="shared" si="12"/>
        <v>491.43510849229648</v>
      </c>
    </row>
    <row r="419" spans="2:3" x14ac:dyDescent="0.25">
      <c r="B419" s="3">
        <v>86</v>
      </c>
      <c r="C419" s="1">
        <f t="shared" si="12"/>
        <v>0.69166547846697091</v>
      </c>
    </row>
    <row r="420" spans="2:3" x14ac:dyDescent="0.25">
      <c r="B420" s="3">
        <v>100</v>
      </c>
      <c r="C420" s="1">
        <f t="shared" si="12"/>
        <v>173.40506557384145</v>
      </c>
    </row>
    <row r="421" spans="2:3" x14ac:dyDescent="0.25">
      <c r="B421" s="3">
        <v>80</v>
      </c>
      <c r="C421" s="1">
        <f t="shared" si="12"/>
        <v>46.671636866163624</v>
      </c>
    </row>
    <row r="422" spans="2:3" x14ac:dyDescent="0.25">
      <c r="B422" s="3">
        <v>73</v>
      </c>
      <c r="C422" s="1">
        <f t="shared" si="12"/>
        <v>191.31493681847638</v>
      </c>
    </row>
    <row r="423" spans="2:3" x14ac:dyDescent="0.25">
      <c r="B423" s="3">
        <v>72</v>
      </c>
      <c r="C423" s="1">
        <f t="shared" si="12"/>
        <v>219.97826538309249</v>
      </c>
    </row>
    <row r="424" spans="2:3" x14ac:dyDescent="0.25">
      <c r="B424" s="3">
        <v>82</v>
      </c>
      <c r="C424" s="1">
        <f t="shared" si="12"/>
        <v>23.344979736931403</v>
      </c>
    </row>
    <row r="425" spans="2:3" x14ac:dyDescent="0.25">
      <c r="B425" s="3">
        <v>67</v>
      </c>
      <c r="C425" s="1">
        <f t="shared" si="12"/>
        <v>393.29490820617303</v>
      </c>
    </row>
    <row r="426" spans="2:3" x14ac:dyDescent="0.25">
      <c r="B426" s="3">
        <v>102</v>
      </c>
      <c r="C426" s="1">
        <f t="shared" si="12"/>
        <v>230.07840844460924</v>
      </c>
    </row>
    <row r="427" spans="2:3" x14ac:dyDescent="0.25">
      <c r="B427" s="3">
        <v>104</v>
      </c>
      <c r="C427" s="1">
        <f t="shared" si="12"/>
        <v>294.75175131537702</v>
      </c>
    </row>
    <row r="428" spans="2:3" x14ac:dyDescent="0.25">
      <c r="B428" s="3">
        <v>73</v>
      </c>
      <c r="C428" s="1">
        <f t="shared" si="12"/>
        <v>191.31493681847638</v>
      </c>
    </row>
    <row r="429" spans="2:3" x14ac:dyDescent="0.25">
      <c r="B429" s="3">
        <v>85</v>
      </c>
      <c r="C429" s="1">
        <f t="shared" si="12"/>
        <v>3.3549940430830794</v>
      </c>
    </row>
    <row r="430" spans="2:3" x14ac:dyDescent="0.25">
      <c r="B430" s="3">
        <v>114</v>
      </c>
      <c r="C430" s="1">
        <f t="shared" si="12"/>
        <v>738.11846566921588</v>
      </c>
    </row>
    <row r="431" spans="2:3" x14ac:dyDescent="0.25">
      <c r="B431" s="3">
        <v>61</v>
      </c>
      <c r="C431" s="1">
        <f t="shared" si="12"/>
        <v>667.27487959386963</v>
      </c>
    </row>
    <row r="432" spans="2:3" x14ac:dyDescent="0.25">
      <c r="B432" s="3">
        <v>76</v>
      </c>
      <c r="C432" s="1">
        <f t="shared" si="12"/>
        <v>117.32495112462806</v>
      </c>
    </row>
    <row r="433" spans="2:3" x14ac:dyDescent="0.25">
      <c r="B433" s="3">
        <v>101</v>
      </c>
      <c r="C433" s="1">
        <f t="shared" si="12"/>
        <v>200.74173700922535</v>
      </c>
    </row>
    <row r="434" spans="2:3" x14ac:dyDescent="0.25">
      <c r="B434" s="3">
        <v>86</v>
      </c>
      <c r="C434" s="1">
        <f t="shared" si="12"/>
        <v>0.69166547846697091</v>
      </c>
    </row>
    <row r="435" spans="2:3" x14ac:dyDescent="0.25">
      <c r="B435" s="3">
        <v>68</v>
      </c>
      <c r="C435" s="1">
        <f t="shared" si="12"/>
        <v>354.63157964155693</v>
      </c>
    </row>
    <row r="436" spans="2:3" x14ac:dyDescent="0.25">
      <c r="B436" s="3">
        <v>88</v>
      </c>
      <c r="C436" s="1">
        <f t="shared" si="12"/>
        <v>1.365008349234754</v>
      </c>
    </row>
    <row r="437" spans="2:3" x14ac:dyDescent="0.25">
      <c r="B437" s="3">
        <v>126</v>
      </c>
      <c r="C437" s="1">
        <f t="shared" si="12"/>
        <v>1534.1585228938227</v>
      </c>
    </row>
    <row r="438" spans="2:3" x14ac:dyDescent="0.25">
      <c r="B438" s="3">
        <v>96</v>
      </c>
      <c r="C438" s="1">
        <f t="shared" si="12"/>
        <v>84.058379832305889</v>
      </c>
    </row>
    <row r="439" spans="2:3" x14ac:dyDescent="0.25">
      <c r="B439" s="3">
        <v>119</v>
      </c>
      <c r="C439" s="1">
        <f t="shared" si="12"/>
        <v>1034.8018228461353</v>
      </c>
    </row>
    <row r="440" spans="2:3" x14ac:dyDescent="0.25">
      <c r="B440" s="3">
        <v>109</v>
      </c>
      <c r="C440" s="1">
        <f t="shared" si="12"/>
        <v>491.43510849229648</v>
      </c>
    </row>
    <row r="441" spans="2:3" x14ac:dyDescent="0.25">
      <c r="B441" s="3">
        <v>85</v>
      </c>
      <c r="C441" s="1">
        <f t="shared" si="12"/>
        <v>3.3549940430830794</v>
      </c>
    </row>
    <row r="442" spans="2:3" x14ac:dyDescent="0.25">
      <c r="B442" s="3">
        <v>57</v>
      </c>
      <c r="C442" s="1">
        <f t="shared" si="12"/>
        <v>889.92819385233406</v>
      </c>
    </row>
    <row r="443" spans="2:3" x14ac:dyDescent="0.25">
      <c r="B443" s="3">
        <v>45</v>
      </c>
      <c r="C443" s="1">
        <f t="shared" si="12"/>
        <v>1749.8881366277274</v>
      </c>
    </row>
    <row r="444" spans="2:3" x14ac:dyDescent="0.25">
      <c r="B444" s="3">
        <v>113</v>
      </c>
      <c r="C444" s="1">
        <f t="shared" si="12"/>
        <v>684.78179423383199</v>
      </c>
    </row>
    <row r="445" spans="2:3" x14ac:dyDescent="0.25">
      <c r="B445" s="3">
        <v>36</v>
      </c>
      <c r="C445" s="1">
        <f t="shared" si="12"/>
        <v>2583.8580937092725</v>
      </c>
    </row>
    <row r="446" spans="2:3" x14ac:dyDescent="0.25">
      <c r="B446" s="3">
        <v>106</v>
      </c>
      <c r="C446" s="1">
        <f t="shared" si="12"/>
        <v>367.4250941861448</v>
      </c>
    </row>
    <row r="447" spans="2:3" x14ac:dyDescent="0.25">
      <c r="B447" s="3">
        <v>70</v>
      </c>
      <c r="C447" s="1">
        <f t="shared" si="12"/>
        <v>283.30492251232471</v>
      </c>
    </row>
    <row r="448" spans="2:3" x14ac:dyDescent="0.25">
      <c r="B448" s="3">
        <v>57</v>
      </c>
      <c r="C448" s="1">
        <f t="shared" si="12"/>
        <v>889.92819385233406</v>
      </c>
    </row>
    <row r="449" spans="2:3" x14ac:dyDescent="0.25">
      <c r="B449" s="3">
        <v>63</v>
      </c>
      <c r="C449" s="1">
        <f t="shared" si="12"/>
        <v>567.94822246463741</v>
      </c>
    </row>
    <row r="450" spans="2:3" x14ac:dyDescent="0.25">
      <c r="B450" s="3">
        <v>83</v>
      </c>
      <c r="C450" s="1">
        <f t="shared" si="12"/>
        <v>14.681651172315297</v>
      </c>
    </row>
    <row r="451" spans="2:3" x14ac:dyDescent="0.25">
      <c r="B451" s="3">
        <v>61</v>
      </c>
      <c r="C451" s="1">
        <f t="shared" si="12"/>
        <v>667.27487959386963</v>
      </c>
    </row>
    <row r="452" spans="2:3" x14ac:dyDescent="0.25">
      <c r="B452" s="3">
        <v>65</v>
      </c>
      <c r="C452" s="1">
        <f t="shared" si="12"/>
        <v>476.62156533540525</v>
      </c>
    </row>
    <row r="453" spans="2:3" x14ac:dyDescent="0.25">
      <c r="B453" s="3">
        <v>45</v>
      </c>
      <c r="C453" s="1">
        <f t="shared" ref="C453:C516" si="13">(B453-$F$3)^2</f>
        <v>1749.8881366277274</v>
      </c>
    </row>
    <row r="454" spans="2:3" x14ac:dyDescent="0.25">
      <c r="B454" s="3">
        <v>57</v>
      </c>
      <c r="C454" s="1">
        <f t="shared" si="13"/>
        <v>889.92819385233406</v>
      </c>
    </row>
    <row r="455" spans="2:3" x14ac:dyDescent="0.25">
      <c r="B455" s="3">
        <v>100</v>
      </c>
      <c r="C455" s="1">
        <f t="shared" si="13"/>
        <v>173.40506557384145</v>
      </c>
    </row>
    <row r="456" spans="2:3" x14ac:dyDescent="0.25">
      <c r="B456" s="3">
        <v>75</v>
      </c>
      <c r="C456" s="1">
        <f t="shared" si="13"/>
        <v>139.98827968924417</v>
      </c>
    </row>
    <row r="457" spans="2:3" x14ac:dyDescent="0.25">
      <c r="B457" s="3">
        <v>87</v>
      </c>
      <c r="C457" s="1">
        <f t="shared" si="13"/>
        <v>2.8336913850862466E-2</v>
      </c>
    </row>
    <row r="458" spans="2:3" x14ac:dyDescent="0.25">
      <c r="B458" s="3">
        <v>45</v>
      </c>
      <c r="C458" s="1">
        <f t="shared" si="13"/>
        <v>1749.8881366277274</v>
      </c>
    </row>
    <row r="459" spans="2:3" x14ac:dyDescent="0.25">
      <c r="B459" s="3">
        <v>116</v>
      </c>
      <c r="C459" s="1">
        <f t="shared" si="13"/>
        <v>850.79180853998366</v>
      </c>
    </row>
    <row r="460" spans="2:3" x14ac:dyDescent="0.25">
      <c r="B460" s="3">
        <v>63</v>
      </c>
      <c r="C460" s="1">
        <f t="shared" si="13"/>
        <v>567.94822246463741</v>
      </c>
    </row>
    <row r="461" spans="2:3" x14ac:dyDescent="0.25">
      <c r="B461" s="3">
        <v>70</v>
      </c>
      <c r="C461" s="1">
        <f t="shared" si="13"/>
        <v>283.30492251232471</v>
      </c>
    </row>
    <row r="462" spans="2:3" x14ac:dyDescent="0.25">
      <c r="B462" s="3">
        <v>84</v>
      </c>
      <c r="C462" s="1">
        <f t="shared" si="13"/>
        <v>8.0183226076991883</v>
      </c>
    </row>
    <row r="463" spans="2:3" x14ac:dyDescent="0.25">
      <c r="B463" s="3">
        <v>79</v>
      </c>
      <c r="C463" s="1">
        <f t="shared" si="13"/>
        <v>61.334965430779732</v>
      </c>
    </row>
    <row r="464" spans="2:3" x14ac:dyDescent="0.25">
      <c r="B464" s="3">
        <v>82</v>
      </c>
      <c r="C464" s="1">
        <f t="shared" si="13"/>
        <v>23.344979736931403</v>
      </c>
    </row>
    <row r="465" spans="2:3" x14ac:dyDescent="0.25">
      <c r="B465" s="3">
        <v>62</v>
      </c>
      <c r="C465" s="1">
        <f t="shared" si="13"/>
        <v>616.61155102925352</v>
      </c>
    </row>
    <row r="466" spans="2:3" x14ac:dyDescent="0.25">
      <c r="B466" s="3">
        <v>82</v>
      </c>
      <c r="C466" s="1">
        <f t="shared" si="13"/>
        <v>23.344979736931403</v>
      </c>
    </row>
    <row r="467" spans="2:3" x14ac:dyDescent="0.25">
      <c r="B467" s="3">
        <v>123</v>
      </c>
      <c r="C467" s="1">
        <f t="shared" si="13"/>
        <v>1308.1485085876709</v>
      </c>
    </row>
    <row r="468" spans="2:3" x14ac:dyDescent="0.25">
      <c r="B468" s="3">
        <v>84</v>
      </c>
      <c r="C468" s="1">
        <f t="shared" si="13"/>
        <v>8.0183226076991883</v>
      </c>
    </row>
    <row r="469" spans="2:3" x14ac:dyDescent="0.25">
      <c r="B469" s="3">
        <v>149</v>
      </c>
      <c r="C469" s="1">
        <f t="shared" si="13"/>
        <v>3864.9019659076521</v>
      </c>
    </row>
    <row r="470" spans="2:3" x14ac:dyDescent="0.25">
      <c r="B470" s="3">
        <v>81</v>
      </c>
      <c r="C470" s="1">
        <f t="shared" si="13"/>
        <v>34.008308301547515</v>
      </c>
    </row>
    <row r="471" spans="2:3" x14ac:dyDescent="0.25">
      <c r="B471" s="3">
        <v>109</v>
      </c>
      <c r="C471" s="1">
        <f t="shared" si="13"/>
        <v>491.43510849229648</v>
      </c>
    </row>
    <row r="472" spans="2:3" x14ac:dyDescent="0.25">
      <c r="B472" s="3">
        <v>80</v>
      </c>
      <c r="C472" s="1">
        <f t="shared" si="13"/>
        <v>46.671636866163624</v>
      </c>
    </row>
    <row r="473" spans="2:3" x14ac:dyDescent="0.25">
      <c r="B473" s="3">
        <v>118</v>
      </c>
      <c r="C473" s="1">
        <f t="shared" si="13"/>
        <v>971.46515141075145</v>
      </c>
    </row>
    <row r="474" spans="2:3" x14ac:dyDescent="0.25">
      <c r="B474" s="3">
        <v>97</v>
      </c>
      <c r="C474" s="1">
        <f t="shared" si="13"/>
        <v>103.39505126768978</v>
      </c>
    </row>
    <row r="475" spans="2:3" x14ac:dyDescent="0.25">
      <c r="B475" s="3">
        <v>91</v>
      </c>
      <c r="C475" s="1">
        <f t="shared" si="13"/>
        <v>17.375022655386427</v>
      </c>
    </row>
    <row r="476" spans="2:3" x14ac:dyDescent="0.25">
      <c r="B476" s="3">
        <v>116</v>
      </c>
      <c r="C476" s="1">
        <f t="shared" si="13"/>
        <v>850.79180853998366</v>
      </c>
    </row>
    <row r="477" spans="2:3" x14ac:dyDescent="0.25">
      <c r="B477" s="3">
        <v>84</v>
      </c>
      <c r="C477" s="1">
        <f t="shared" si="13"/>
        <v>8.0183226076991883</v>
      </c>
    </row>
    <row r="478" spans="2:3" x14ac:dyDescent="0.25">
      <c r="B478" s="3">
        <v>58</v>
      </c>
      <c r="C478" s="1">
        <f t="shared" si="13"/>
        <v>831.26486528771795</v>
      </c>
    </row>
    <row r="479" spans="2:3" x14ac:dyDescent="0.25">
      <c r="B479" s="3">
        <v>71</v>
      </c>
      <c r="C479" s="1">
        <f t="shared" si="13"/>
        <v>250.6415939477086</v>
      </c>
    </row>
    <row r="480" spans="2:3" x14ac:dyDescent="0.25">
      <c r="B480" s="3">
        <v>88</v>
      </c>
      <c r="C480" s="1">
        <f t="shared" si="13"/>
        <v>1.365008349234754</v>
      </c>
    </row>
    <row r="481" spans="2:3" x14ac:dyDescent="0.25">
      <c r="B481" s="3">
        <v>104</v>
      </c>
      <c r="C481" s="1">
        <f t="shared" si="13"/>
        <v>294.75175131537702</v>
      </c>
    </row>
    <row r="482" spans="2:3" x14ac:dyDescent="0.25">
      <c r="B482" s="3">
        <v>131</v>
      </c>
      <c r="C482" s="1">
        <f t="shared" si="13"/>
        <v>1950.841880070742</v>
      </c>
    </row>
    <row r="483" spans="2:3" x14ac:dyDescent="0.25">
      <c r="B483" s="3">
        <v>77</v>
      </c>
      <c r="C483" s="1">
        <f t="shared" si="13"/>
        <v>96.661622560011949</v>
      </c>
    </row>
    <row r="484" spans="2:3" x14ac:dyDescent="0.25">
      <c r="B484" s="3">
        <v>96</v>
      </c>
      <c r="C484" s="1">
        <f t="shared" si="13"/>
        <v>84.058379832305889</v>
      </c>
    </row>
    <row r="485" spans="2:3" x14ac:dyDescent="0.25">
      <c r="B485" s="3">
        <v>62</v>
      </c>
      <c r="C485" s="1">
        <f t="shared" si="13"/>
        <v>616.61155102925352</v>
      </c>
    </row>
    <row r="486" spans="2:3" x14ac:dyDescent="0.25">
      <c r="B486" s="3">
        <v>57</v>
      </c>
      <c r="C486" s="1">
        <f t="shared" si="13"/>
        <v>889.92819385233406</v>
      </c>
    </row>
    <row r="487" spans="2:3" x14ac:dyDescent="0.25">
      <c r="B487" s="3">
        <v>61</v>
      </c>
      <c r="C487" s="1">
        <f t="shared" si="13"/>
        <v>667.27487959386963</v>
      </c>
    </row>
    <row r="488" spans="2:3" x14ac:dyDescent="0.25">
      <c r="B488" s="3">
        <v>131</v>
      </c>
      <c r="C488" s="1">
        <f t="shared" si="13"/>
        <v>1950.841880070742</v>
      </c>
    </row>
    <row r="489" spans="2:3" x14ac:dyDescent="0.25">
      <c r="B489" s="3">
        <v>71</v>
      </c>
      <c r="C489" s="1">
        <f t="shared" si="13"/>
        <v>250.6415939477086</v>
      </c>
    </row>
    <row r="490" spans="2:3" x14ac:dyDescent="0.25">
      <c r="B490" s="3">
        <v>83</v>
      </c>
      <c r="C490" s="1">
        <f t="shared" si="13"/>
        <v>14.681651172315297</v>
      </c>
    </row>
    <row r="491" spans="2:3" x14ac:dyDescent="0.25">
      <c r="B491" s="3">
        <v>69</v>
      </c>
      <c r="C491" s="1">
        <f t="shared" si="13"/>
        <v>317.96825107694082</v>
      </c>
    </row>
    <row r="492" spans="2:3" x14ac:dyDescent="0.25">
      <c r="B492" s="3">
        <v>70</v>
      </c>
      <c r="C492" s="1">
        <f t="shared" si="13"/>
        <v>283.30492251232471</v>
      </c>
    </row>
    <row r="493" spans="2:3" x14ac:dyDescent="0.25">
      <c r="B493" s="3">
        <v>88</v>
      </c>
      <c r="C493" s="1">
        <f t="shared" si="13"/>
        <v>1.365008349234754</v>
      </c>
    </row>
    <row r="494" spans="2:3" x14ac:dyDescent="0.25">
      <c r="B494" s="3">
        <v>81</v>
      </c>
      <c r="C494" s="1">
        <f t="shared" si="13"/>
        <v>34.008308301547515</v>
      </c>
    </row>
    <row r="495" spans="2:3" x14ac:dyDescent="0.25">
      <c r="B495" s="3">
        <v>77</v>
      </c>
      <c r="C495" s="1">
        <f t="shared" si="13"/>
        <v>96.661622560011949</v>
      </c>
    </row>
    <row r="496" spans="2:3" x14ac:dyDescent="0.25">
      <c r="B496" s="3">
        <v>97</v>
      </c>
      <c r="C496" s="1">
        <f t="shared" si="13"/>
        <v>103.39505126768978</v>
      </c>
    </row>
    <row r="497" spans="2:3" x14ac:dyDescent="0.25">
      <c r="B497" s="3">
        <v>91</v>
      </c>
      <c r="C497" s="1">
        <f t="shared" si="13"/>
        <v>17.375022655386427</v>
      </c>
    </row>
    <row r="498" spans="2:3" x14ac:dyDescent="0.25">
      <c r="B498" s="3">
        <v>112</v>
      </c>
      <c r="C498" s="1">
        <f t="shared" si="13"/>
        <v>633.4451227984481</v>
      </c>
    </row>
    <row r="499" spans="2:3" x14ac:dyDescent="0.25">
      <c r="B499" s="3">
        <v>71</v>
      </c>
      <c r="C499" s="1">
        <f t="shared" si="13"/>
        <v>250.6415939477086</v>
      </c>
    </row>
    <row r="500" spans="2:3" x14ac:dyDescent="0.25">
      <c r="B500" s="3">
        <v>99</v>
      </c>
      <c r="C500" s="1">
        <f t="shared" si="13"/>
        <v>148.06839413845756</v>
      </c>
    </row>
    <row r="501" spans="2:3" x14ac:dyDescent="0.25">
      <c r="B501" s="3">
        <v>74</v>
      </c>
      <c r="C501" s="1">
        <f t="shared" si="13"/>
        <v>164.65160825386027</v>
      </c>
    </row>
    <row r="502" spans="2:3" x14ac:dyDescent="0.25">
      <c r="B502" s="3">
        <v>85</v>
      </c>
      <c r="C502" s="1">
        <f t="shared" si="13"/>
        <v>3.3549940430830794</v>
      </c>
    </row>
    <row r="503" spans="2:3" x14ac:dyDescent="0.25">
      <c r="B503" s="3">
        <v>165</v>
      </c>
      <c r="C503" s="1">
        <f t="shared" si="13"/>
        <v>6110.2887088737943</v>
      </c>
    </row>
    <row r="504" spans="2:3" x14ac:dyDescent="0.25">
      <c r="B504" s="3">
        <v>96</v>
      </c>
      <c r="C504" s="1">
        <f t="shared" si="13"/>
        <v>84.058379832305889</v>
      </c>
    </row>
    <row r="505" spans="2:3" x14ac:dyDescent="0.25">
      <c r="B505" s="3">
        <v>104</v>
      </c>
      <c r="C505" s="1">
        <f t="shared" si="13"/>
        <v>294.75175131537702</v>
      </c>
    </row>
    <row r="506" spans="2:3" x14ac:dyDescent="0.25">
      <c r="B506" s="3">
        <v>138</v>
      </c>
      <c r="C506" s="1">
        <f t="shared" si="13"/>
        <v>2618.1985801184292</v>
      </c>
    </row>
    <row r="507" spans="2:3" x14ac:dyDescent="0.25">
      <c r="B507" s="3">
        <v>87</v>
      </c>
      <c r="C507" s="1">
        <f t="shared" si="13"/>
        <v>2.8336913850862466E-2</v>
      </c>
    </row>
    <row r="508" spans="2:3" x14ac:dyDescent="0.25">
      <c r="B508" s="3">
        <v>115</v>
      </c>
      <c r="C508" s="1">
        <f t="shared" si="13"/>
        <v>793.45513710459977</v>
      </c>
    </row>
    <row r="509" spans="2:3" x14ac:dyDescent="0.25">
      <c r="B509" s="3">
        <v>79</v>
      </c>
      <c r="C509" s="1">
        <f t="shared" si="13"/>
        <v>61.334965430779732</v>
      </c>
    </row>
    <row r="510" spans="2:3" x14ac:dyDescent="0.25">
      <c r="B510" s="3">
        <v>66</v>
      </c>
      <c r="C510" s="1">
        <f t="shared" si="13"/>
        <v>433.95823677078914</v>
      </c>
    </row>
    <row r="511" spans="2:3" x14ac:dyDescent="0.25">
      <c r="B511" s="3">
        <v>56</v>
      </c>
      <c r="C511" s="1">
        <f t="shared" si="13"/>
        <v>950.59152241695017</v>
      </c>
    </row>
    <row r="512" spans="2:3" x14ac:dyDescent="0.25">
      <c r="B512" s="3">
        <v>66</v>
      </c>
      <c r="C512" s="1">
        <f t="shared" si="13"/>
        <v>433.95823677078914</v>
      </c>
    </row>
    <row r="513" spans="2:3" x14ac:dyDescent="0.25">
      <c r="B513" s="3">
        <v>98</v>
      </c>
      <c r="C513" s="1">
        <f t="shared" si="13"/>
        <v>124.73172270307367</v>
      </c>
    </row>
    <row r="514" spans="2:3" x14ac:dyDescent="0.25">
      <c r="B514" s="3">
        <v>81</v>
      </c>
      <c r="C514" s="1">
        <f t="shared" si="13"/>
        <v>34.008308301547515</v>
      </c>
    </row>
    <row r="515" spans="2:3" x14ac:dyDescent="0.25">
      <c r="B515" s="3">
        <v>88</v>
      </c>
      <c r="C515" s="1">
        <f t="shared" si="13"/>
        <v>1.365008349234754</v>
      </c>
    </row>
    <row r="516" spans="2:3" x14ac:dyDescent="0.25">
      <c r="B516" s="3">
        <v>136</v>
      </c>
      <c r="C516" s="1">
        <f t="shared" si="13"/>
        <v>2417.5252372476616</v>
      </c>
    </row>
    <row r="517" spans="2:3" x14ac:dyDescent="0.25">
      <c r="B517" s="3">
        <v>141</v>
      </c>
      <c r="C517" s="1">
        <f t="shared" ref="C517:C580" si="14">(B517-$F$3)^2</f>
        <v>2934.208594424581</v>
      </c>
    </row>
    <row r="518" spans="2:3" x14ac:dyDescent="0.25">
      <c r="B518" s="3">
        <v>86</v>
      </c>
      <c r="C518" s="1">
        <f t="shared" si="14"/>
        <v>0.69166547846697091</v>
      </c>
    </row>
    <row r="519" spans="2:3" x14ac:dyDescent="0.25">
      <c r="B519" s="3">
        <v>65</v>
      </c>
      <c r="C519" s="1">
        <f t="shared" si="14"/>
        <v>476.62156533540525</v>
      </c>
    </row>
    <row r="520" spans="2:3" x14ac:dyDescent="0.25">
      <c r="B520" s="3">
        <v>124</v>
      </c>
      <c r="C520" s="1">
        <f t="shared" si="14"/>
        <v>1381.4851800230549</v>
      </c>
    </row>
    <row r="521" spans="2:3" x14ac:dyDescent="0.25">
      <c r="B521" s="3">
        <v>73</v>
      </c>
      <c r="C521" s="1">
        <f t="shared" si="14"/>
        <v>191.31493681847638</v>
      </c>
    </row>
    <row r="522" spans="2:3" x14ac:dyDescent="0.25">
      <c r="B522" s="3">
        <v>69</v>
      </c>
      <c r="C522" s="1">
        <f t="shared" si="14"/>
        <v>317.96825107694082</v>
      </c>
    </row>
    <row r="523" spans="2:3" x14ac:dyDescent="0.25">
      <c r="B523" s="3">
        <v>77</v>
      </c>
      <c r="C523" s="1">
        <f t="shared" si="14"/>
        <v>96.661622560011949</v>
      </c>
    </row>
    <row r="524" spans="2:3" x14ac:dyDescent="0.25">
      <c r="B524" s="3">
        <v>80</v>
      </c>
      <c r="C524" s="1">
        <f t="shared" si="14"/>
        <v>46.671636866163624</v>
      </c>
    </row>
    <row r="525" spans="2:3" x14ac:dyDescent="0.25">
      <c r="B525" s="3">
        <v>113</v>
      </c>
      <c r="C525" s="1">
        <f t="shared" si="14"/>
        <v>684.78179423383199</v>
      </c>
    </row>
    <row r="526" spans="2:3" x14ac:dyDescent="0.25">
      <c r="B526" s="3">
        <v>117</v>
      </c>
      <c r="C526" s="1">
        <f t="shared" si="14"/>
        <v>910.12847997536755</v>
      </c>
    </row>
    <row r="527" spans="2:3" x14ac:dyDescent="0.25">
      <c r="B527" s="3">
        <v>96</v>
      </c>
      <c r="C527" s="1">
        <f t="shared" si="14"/>
        <v>84.058379832305889</v>
      </c>
    </row>
    <row r="528" spans="2:3" x14ac:dyDescent="0.25">
      <c r="B528" s="3">
        <v>59</v>
      </c>
      <c r="C528" s="1">
        <f t="shared" si="14"/>
        <v>774.60153672310184</v>
      </c>
    </row>
    <row r="529" spans="2:3" x14ac:dyDescent="0.25">
      <c r="B529" s="3">
        <v>83</v>
      </c>
      <c r="C529" s="1">
        <f t="shared" si="14"/>
        <v>14.681651172315297</v>
      </c>
    </row>
    <row r="530" spans="2:3" x14ac:dyDescent="0.25">
      <c r="B530" s="3">
        <v>98</v>
      </c>
      <c r="C530" s="1">
        <f t="shared" si="14"/>
        <v>124.73172270307367</v>
      </c>
    </row>
    <row r="531" spans="2:3" x14ac:dyDescent="0.25">
      <c r="B531" s="3">
        <v>156</v>
      </c>
      <c r="C531" s="1">
        <f t="shared" si="14"/>
        <v>4784.258665955339</v>
      </c>
    </row>
    <row r="532" spans="2:3" x14ac:dyDescent="0.25">
      <c r="B532" s="3">
        <v>52</v>
      </c>
      <c r="C532" s="1">
        <f t="shared" si="14"/>
        <v>1213.2448366754147</v>
      </c>
    </row>
    <row r="533" spans="2:3" x14ac:dyDescent="0.25">
      <c r="B533" s="3">
        <v>59</v>
      </c>
      <c r="C533" s="1">
        <f t="shared" si="14"/>
        <v>774.60153672310184</v>
      </c>
    </row>
    <row r="534" spans="2:3" x14ac:dyDescent="0.25">
      <c r="B534" s="3">
        <v>73</v>
      </c>
      <c r="C534" s="1">
        <f t="shared" si="14"/>
        <v>191.31493681847638</v>
      </c>
    </row>
    <row r="535" spans="2:3" x14ac:dyDescent="0.25">
      <c r="B535" s="3">
        <v>72</v>
      </c>
      <c r="C535" s="1">
        <f t="shared" si="14"/>
        <v>219.97826538309249</v>
      </c>
    </row>
    <row r="536" spans="2:3" x14ac:dyDescent="0.25">
      <c r="B536" s="3">
        <v>52</v>
      </c>
      <c r="C536" s="1">
        <f t="shared" si="14"/>
        <v>1213.2448366754147</v>
      </c>
    </row>
    <row r="537" spans="2:3" x14ac:dyDescent="0.25">
      <c r="B537" s="3">
        <v>84</v>
      </c>
      <c r="C537" s="1">
        <f t="shared" si="14"/>
        <v>8.0183226076991883</v>
      </c>
    </row>
    <row r="538" spans="2:3" x14ac:dyDescent="0.25">
      <c r="B538" s="3">
        <v>82</v>
      </c>
      <c r="C538" s="1">
        <f t="shared" si="14"/>
        <v>23.344979736931403</v>
      </c>
    </row>
    <row r="539" spans="2:3" x14ac:dyDescent="0.25">
      <c r="B539" s="3">
        <v>97</v>
      </c>
      <c r="C539" s="1">
        <f t="shared" si="14"/>
        <v>103.39505126768978</v>
      </c>
    </row>
    <row r="540" spans="2:3" x14ac:dyDescent="0.25">
      <c r="B540" s="3">
        <v>92</v>
      </c>
      <c r="C540" s="1">
        <f t="shared" si="14"/>
        <v>26.711694090770319</v>
      </c>
    </row>
    <row r="541" spans="2:3" x14ac:dyDescent="0.25">
      <c r="B541" s="3">
        <v>94</v>
      </c>
      <c r="C541" s="1">
        <f t="shared" si="14"/>
        <v>51.385036961538106</v>
      </c>
    </row>
    <row r="542" spans="2:3" x14ac:dyDescent="0.25">
      <c r="B542" s="3">
        <v>162</v>
      </c>
      <c r="C542" s="1">
        <f t="shared" si="14"/>
        <v>5650.2786945676426</v>
      </c>
    </row>
    <row r="543" spans="2:3" x14ac:dyDescent="0.25">
      <c r="B543" s="3">
        <v>74</v>
      </c>
      <c r="C543" s="1">
        <f t="shared" si="14"/>
        <v>164.65160825386027</v>
      </c>
    </row>
    <row r="544" spans="2:3" x14ac:dyDescent="0.25">
      <c r="B544" s="3">
        <v>78</v>
      </c>
      <c r="C544" s="1">
        <f t="shared" si="14"/>
        <v>77.998293995395841</v>
      </c>
    </row>
    <row r="545" spans="2:3" x14ac:dyDescent="0.25">
      <c r="B545" s="3">
        <v>75</v>
      </c>
      <c r="C545" s="1">
        <f t="shared" si="14"/>
        <v>139.98827968924417</v>
      </c>
    </row>
    <row r="546" spans="2:3" x14ac:dyDescent="0.25">
      <c r="B546" s="3">
        <v>106</v>
      </c>
      <c r="C546" s="1">
        <f t="shared" si="14"/>
        <v>367.4250941861448</v>
      </c>
    </row>
    <row r="547" spans="2:3" x14ac:dyDescent="0.25">
      <c r="B547" s="3">
        <v>77</v>
      </c>
      <c r="C547" s="1">
        <f t="shared" si="14"/>
        <v>96.661622560011949</v>
      </c>
    </row>
    <row r="548" spans="2:3" x14ac:dyDescent="0.25">
      <c r="B548" s="3">
        <v>99</v>
      </c>
      <c r="C548" s="1">
        <f t="shared" si="14"/>
        <v>148.06839413845756</v>
      </c>
    </row>
    <row r="549" spans="2:3" x14ac:dyDescent="0.25">
      <c r="B549" s="3">
        <v>106</v>
      </c>
      <c r="C549" s="1">
        <f t="shared" si="14"/>
        <v>367.4250941861448</v>
      </c>
    </row>
    <row r="550" spans="2:3" x14ac:dyDescent="0.25">
      <c r="B550" s="3">
        <v>43</v>
      </c>
      <c r="C550" s="1">
        <f t="shared" si="14"/>
        <v>1921.2147937569596</v>
      </c>
    </row>
    <row r="551" spans="2:3" x14ac:dyDescent="0.25">
      <c r="B551" s="3">
        <v>121</v>
      </c>
      <c r="C551" s="1">
        <f t="shared" si="14"/>
        <v>1167.4751657169031</v>
      </c>
    </row>
    <row r="552" spans="2:3" x14ac:dyDescent="0.25">
      <c r="B552" s="3">
        <v>124</v>
      </c>
      <c r="C552" s="1">
        <f t="shared" si="14"/>
        <v>1381.4851800230549</v>
      </c>
    </row>
    <row r="553" spans="2:3" x14ac:dyDescent="0.25">
      <c r="B553" s="3">
        <v>107</v>
      </c>
      <c r="C553" s="1">
        <f t="shared" si="14"/>
        <v>406.7617656215287</v>
      </c>
    </row>
    <row r="554" spans="2:3" x14ac:dyDescent="0.25">
      <c r="B554" s="3">
        <v>36</v>
      </c>
      <c r="C554" s="1">
        <f t="shared" si="14"/>
        <v>2583.8580937092725</v>
      </c>
    </row>
    <row r="555" spans="2:3" x14ac:dyDescent="0.25">
      <c r="B555" s="3">
        <v>62</v>
      </c>
      <c r="C555" s="1">
        <f t="shared" si="14"/>
        <v>616.61155102925352</v>
      </c>
    </row>
    <row r="556" spans="2:3" x14ac:dyDescent="0.25">
      <c r="B556" s="3">
        <v>50</v>
      </c>
      <c r="C556" s="1">
        <f t="shared" si="14"/>
        <v>1356.5714938046469</v>
      </c>
    </row>
    <row r="557" spans="2:3" x14ac:dyDescent="0.25">
      <c r="B557" s="3">
        <v>122</v>
      </c>
      <c r="C557" s="1">
        <f t="shared" si="14"/>
        <v>1236.8118371522871</v>
      </c>
    </row>
    <row r="558" spans="2:3" x14ac:dyDescent="0.25">
      <c r="B558" s="3">
        <v>144</v>
      </c>
      <c r="C558" s="1">
        <f t="shared" si="14"/>
        <v>3268.2186087307327</v>
      </c>
    </row>
    <row r="559" spans="2:3" x14ac:dyDescent="0.25">
      <c r="B559" s="3">
        <v>78</v>
      </c>
      <c r="C559" s="1">
        <f t="shared" si="14"/>
        <v>77.998293995395841</v>
      </c>
    </row>
    <row r="560" spans="2:3" x14ac:dyDescent="0.25">
      <c r="B560" s="3">
        <v>133</v>
      </c>
      <c r="C560" s="1">
        <f t="shared" si="14"/>
        <v>2131.5152229415098</v>
      </c>
    </row>
    <row r="561" spans="2:3" x14ac:dyDescent="0.25">
      <c r="B561" s="3">
        <v>144</v>
      </c>
      <c r="C561" s="1">
        <f t="shared" si="14"/>
        <v>3268.2186087307327</v>
      </c>
    </row>
    <row r="562" spans="2:3" x14ac:dyDescent="0.25">
      <c r="B562" s="3">
        <v>56</v>
      </c>
      <c r="C562" s="1">
        <f t="shared" si="14"/>
        <v>950.59152241695017</v>
      </c>
    </row>
    <row r="563" spans="2:3" x14ac:dyDescent="0.25">
      <c r="B563" s="3">
        <v>69</v>
      </c>
      <c r="C563" s="1">
        <f t="shared" si="14"/>
        <v>317.96825107694082</v>
      </c>
    </row>
    <row r="564" spans="2:3" x14ac:dyDescent="0.25">
      <c r="B564" s="3">
        <v>148</v>
      </c>
      <c r="C564" s="1">
        <f t="shared" si="14"/>
        <v>3741.5652944722683</v>
      </c>
    </row>
    <row r="565" spans="2:3" x14ac:dyDescent="0.25">
      <c r="B565" s="3">
        <v>205</v>
      </c>
      <c r="C565" s="1">
        <f t="shared" si="14"/>
        <v>13963.75556628915</v>
      </c>
    </row>
    <row r="566" spans="2:3" x14ac:dyDescent="0.25">
      <c r="B566" s="3">
        <v>77</v>
      </c>
      <c r="C566" s="1">
        <f t="shared" si="14"/>
        <v>96.661622560011949</v>
      </c>
    </row>
    <row r="567" spans="2:3" x14ac:dyDescent="0.25">
      <c r="B567" s="3">
        <v>88</v>
      </c>
      <c r="C567" s="1">
        <f t="shared" si="14"/>
        <v>1.365008349234754</v>
      </c>
    </row>
    <row r="568" spans="2:3" x14ac:dyDescent="0.25">
      <c r="B568" s="3">
        <v>66</v>
      </c>
      <c r="C568" s="1">
        <f t="shared" si="14"/>
        <v>433.95823677078914</v>
      </c>
    </row>
    <row r="569" spans="2:3" x14ac:dyDescent="0.25">
      <c r="B569" s="3">
        <v>50</v>
      </c>
      <c r="C569" s="1">
        <f t="shared" si="14"/>
        <v>1356.5714938046469</v>
      </c>
    </row>
    <row r="570" spans="2:3" x14ac:dyDescent="0.25">
      <c r="B570" s="3">
        <v>130</v>
      </c>
      <c r="C570" s="1">
        <f t="shared" si="14"/>
        <v>1863.5052086353583</v>
      </c>
    </row>
    <row r="571" spans="2:3" x14ac:dyDescent="0.25">
      <c r="B571" s="3">
        <v>63</v>
      </c>
      <c r="C571" s="1">
        <f t="shared" si="14"/>
        <v>567.94822246463741</v>
      </c>
    </row>
    <row r="572" spans="2:3" x14ac:dyDescent="0.25">
      <c r="B572" s="3">
        <v>79</v>
      </c>
      <c r="C572" s="1">
        <f t="shared" si="14"/>
        <v>61.334965430779732</v>
      </c>
    </row>
    <row r="573" spans="2:3" x14ac:dyDescent="0.25">
      <c r="B573" s="3">
        <v>93</v>
      </c>
      <c r="C573" s="1">
        <f t="shared" si="14"/>
        <v>38.048365526154214</v>
      </c>
    </row>
    <row r="574" spans="2:3" x14ac:dyDescent="0.25">
      <c r="B574" s="3">
        <v>167</v>
      </c>
      <c r="C574" s="1">
        <f t="shared" si="14"/>
        <v>6426.9620517445619</v>
      </c>
    </row>
    <row r="575" spans="2:3" x14ac:dyDescent="0.25">
      <c r="B575" s="3">
        <v>85</v>
      </c>
      <c r="C575" s="1">
        <f t="shared" si="14"/>
        <v>3.3549940430830794</v>
      </c>
    </row>
    <row r="576" spans="2:3" x14ac:dyDescent="0.25">
      <c r="B576" s="3">
        <v>55</v>
      </c>
      <c r="C576" s="1">
        <f t="shared" si="14"/>
        <v>1013.2548509815663</v>
      </c>
    </row>
    <row r="577" spans="2:3" x14ac:dyDescent="0.25">
      <c r="B577" s="3">
        <v>96</v>
      </c>
      <c r="C577" s="1">
        <f t="shared" si="14"/>
        <v>84.058379832305889</v>
      </c>
    </row>
    <row r="578" spans="2:3" x14ac:dyDescent="0.25">
      <c r="B578" s="3">
        <v>98</v>
      </c>
      <c r="C578" s="1">
        <f t="shared" si="14"/>
        <v>124.73172270307367</v>
      </c>
    </row>
    <row r="579" spans="2:3" x14ac:dyDescent="0.25">
      <c r="B579" s="3">
        <v>69</v>
      </c>
      <c r="C579" s="1">
        <f t="shared" si="14"/>
        <v>317.96825107694082</v>
      </c>
    </row>
    <row r="580" spans="2:3" x14ac:dyDescent="0.25">
      <c r="B580" s="3">
        <v>97</v>
      </c>
      <c r="C580" s="1">
        <f t="shared" si="14"/>
        <v>103.39505126768978</v>
      </c>
    </row>
    <row r="581" spans="2:3" x14ac:dyDescent="0.25">
      <c r="B581" s="3">
        <v>81</v>
      </c>
      <c r="C581" s="1">
        <f t="shared" ref="C581:C644" si="15">(B581-$F$3)^2</f>
        <v>34.008308301547515</v>
      </c>
    </row>
    <row r="582" spans="2:3" x14ac:dyDescent="0.25">
      <c r="B582" s="3">
        <v>91</v>
      </c>
      <c r="C582" s="1">
        <f t="shared" si="15"/>
        <v>17.375022655386427</v>
      </c>
    </row>
    <row r="583" spans="2:3" x14ac:dyDescent="0.25">
      <c r="B583" s="3">
        <v>147</v>
      </c>
      <c r="C583" s="1">
        <f t="shared" si="15"/>
        <v>3620.2286230368845</v>
      </c>
    </row>
    <row r="584" spans="2:3" x14ac:dyDescent="0.25">
      <c r="B584" s="3">
        <v>77</v>
      </c>
      <c r="C584" s="1">
        <f t="shared" si="15"/>
        <v>96.661622560011949</v>
      </c>
    </row>
    <row r="585" spans="2:3" x14ac:dyDescent="0.25">
      <c r="B585" s="3">
        <v>33</v>
      </c>
      <c r="C585" s="1">
        <f t="shared" si="15"/>
        <v>2897.8480794031207</v>
      </c>
    </row>
    <row r="586" spans="2:3" x14ac:dyDescent="0.25">
      <c r="B586" s="3">
        <v>68</v>
      </c>
      <c r="C586" s="1">
        <f t="shared" si="15"/>
        <v>354.63157964155693</v>
      </c>
    </row>
    <row r="587" spans="2:3" x14ac:dyDescent="0.25">
      <c r="B587" s="3">
        <v>54</v>
      </c>
      <c r="C587" s="1">
        <f t="shared" si="15"/>
        <v>1077.9181795461825</v>
      </c>
    </row>
    <row r="588" spans="2:3" x14ac:dyDescent="0.25">
      <c r="B588" s="3">
        <v>71</v>
      </c>
      <c r="C588" s="1">
        <f t="shared" si="15"/>
        <v>250.6415939477086</v>
      </c>
    </row>
    <row r="589" spans="2:3" x14ac:dyDescent="0.25">
      <c r="B589" s="3">
        <v>69</v>
      </c>
      <c r="C589" s="1">
        <f t="shared" si="15"/>
        <v>317.96825107694082</v>
      </c>
    </row>
    <row r="590" spans="2:3" x14ac:dyDescent="0.25">
      <c r="B590" s="3">
        <v>118</v>
      </c>
      <c r="C590" s="1">
        <f t="shared" si="15"/>
        <v>971.46515141075145</v>
      </c>
    </row>
    <row r="591" spans="2:3" x14ac:dyDescent="0.25">
      <c r="B591" s="3">
        <v>89</v>
      </c>
      <c r="C591" s="1">
        <f t="shared" si="15"/>
        <v>4.701679784618646</v>
      </c>
    </row>
    <row r="592" spans="2:3" x14ac:dyDescent="0.25">
      <c r="B592" s="3">
        <v>75</v>
      </c>
      <c r="C592" s="1">
        <f t="shared" si="15"/>
        <v>139.98827968924417</v>
      </c>
    </row>
    <row r="593" spans="2:3" x14ac:dyDescent="0.25">
      <c r="B593" s="3">
        <v>112</v>
      </c>
      <c r="C593" s="1">
        <f t="shared" si="15"/>
        <v>633.4451227984481</v>
      </c>
    </row>
    <row r="594" spans="2:3" x14ac:dyDescent="0.25">
      <c r="B594" s="3">
        <v>98</v>
      </c>
      <c r="C594" s="1">
        <f t="shared" si="15"/>
        <v>124.73172270307367</v>
      </c>
    </row>
    <row r="595" spans="2:3" x14ac:dyDescent="0.25">
      <c r="B595" s="3">
        <v>59</v>
      </c>
      <c r="C595" s="1">
        <f t="shared" si="15"/>
        <v>774.60153672310184</v>
      </c>
    </row>
    <row r="596" spans="2:3" x14ac:dyDescent="0.25">
      <c r="B596" s="3">
        <v>89</v>
      </c>
      <c r="C596" s="1">
        <f t="shared" si="15"/>
        <v>4.701679784618646</v>
      </c>
    </row>
    <row r="597" spans="2:3" x14ac:dyDescent="0.25">
      <c r="B597" s="3">
        <v>94</v>
      </c>
      <c r="C597" s="1">
        <f t="shared" si="15"/>
        <v>51.385036961538106</v>
      </c>
    </row>
    <row r="598" spans="2:3" x14ac:dyDescent="0.25">
      <c r="B598" s="3">
        <v>84</v>
      </c>
      <c r="C598" s="1">
        <f t="shared" si="15"/>
        <v>8.0183226076991883</v>
      </c>
    </row>
    <row r="599" spans="2:3" x14ac:dyDescent="0.25">
      <c r="B599" s="3">
        <v>64</v>
      </c>
      <c r="C599" s="1">
        <f t="shared" si="15"/>
        <v>521.2848939000213</v>
      </c>
    </row>
    <row r="600" spans="2:3" x14ac:dyDescent="0.25">
      <c r="B600" s="3">
        <v>44</v>
      </c>
      <c r="C600" s="1">
        <f t="shared" si="15"/>
        <v>1834.5514651923436</v>
      </c>
    </row>
    <row r="601" spans="2:3" x14ac:dyDescent="0.25">
      <c r="B601" s="3">
        <v>89</v>
      </c>
      <c r="C601" s="1">
        <f t="shared" si="15"/>
        <v>4.701679784618646</v>
      </c>
    </row>
    <row r="602" spans="2:3" x14ac:dyDescent="0.25">
      <c r="B602" s="3">
        <v>119</v>
      </c>
      <c r="C602" s="1">
        <f t="shared" si="15"/>
        <v>1034.8018228461353</v>
      </c>
    </row>
    <row r="603" spans="2:3" x14ac:dyDescent="0.25">
      <c r="B603" s="3">
        <v>80</v>
      </c>
      <c r="C603" s="1">
        <f t="shared" si="15"/>
        <v>46.671636866163624</v>
      </c>
    </row>
    <row r="604" spans="2:3" x14ac:dyDescent="0.25">
      <c r="B604" s="3">
        <v>72</v>
      </c>
      <c r="C604" s="1">
        <f t="shared" si="15"/>
        <v>219.97826538309249</v>
      </c>
    </row>
    <row r="605" spans="2:3" x14ac:dyDescent="0.25">
      <c r="B605" s="3">
        <v>103</v>
      </c>
      <c r="C605" s="1">
        <f t="shared" si="15"/>
        <v>261.41507987999313</v>
      </c>
    </row>
    <row r="606" spans="2:3" x14ac:dyDescent="0.25">
      <c r="B606" s="3">
        <v>73</v>
      </c>
      <c r="C606" s="1">
        <f t="shared" si="15"/>
        <v>191.31493681847638</v>
      </c>
    </row>
    <row r="607" spans="2:3" x14ac:dyDescent="0.25">
      <c r="B607" s="3">
        <v>83</v>
      </c>
      <c r="C607" s="1">
        <f t="shared" si="15"/>
        <v>14.681651172315297</v>
      </c>
    </row>
    <row r="608" spans="2:3" x14ac:dyDescent="0.25">
      <c r="B608" s="3">
        <v>70</v>
      </c>
      <c r="C608" s="1">
        <f t="shared" si="15"/>
        <v>283.30492251232471</v>
      </c>
    </row>
    <row r="609" spans="2:3" x14ac:dyDescent="0.25">
      <c r="B609" s="3">
        <v>73</v>
      </c>
      <c r="C609" s="1">
        <f t="shared" si="15"/>
        <v>191.31493681847638</v>
      </c>
    </row>
    <row r="610" spans="2:3" x14ac:dyDescent="0.25">
      <c r="B610" s="3">
        <v>87</v>
      </c>
      <c r="C610" s="1">
        <f t="shared" si="15"/>
        <v>2.8336913850862466E-2</v>
      </c>
    </row>
    <row r="611" spans="2:3" x14ac:dyDescent="0.25">
      <c r="B611" s="3">
        <v>159</v>
      </c>
      <c r="C611" s="1">
        <f t="shared" si="15"/>
        <v>5208.2686802614908</v>
      </c>
    </row>
    <row r="612" spans="2:3" x14ac:dyDescent="0.25">
      <c r="B612" s="3">
        <v>77</v>
      </c>
      <c r="C612" s="1">
        <f t="shared" si="15"/>
        <v>96.661622560011949</v>
      </c>
    </row>
    <row r="613" spans="2:3" x14ac:dyDescent="0.25">
      <c r="B613" s="3">
        <v>93</v>
      </c>
      <c r="C613" s="1">
        <f t="shared" si="15"/>
        <v>38.048365526154214</v>
      </c>
    </row>
    <row r="614" spans="2:3" x14ac:dyDescent="0.25">
      <c r="B614" s="3">
        <v>69</v>
      </c>
      <c r="C614" s="1">
        <f t="shared" si="15"/>
        <v>317.96825107694082</v>
      </c>
    </row>
    <row r="615" spans="2:3" x14ac:dyDescent="0.25">
      <c r="B615" s="3">
        <v>57</v>
      </c>
      <c r="C615" s="1">
        <f t="shared" si="15"/>
        <v>889.92819385233406</v>
      </c>
    </row>
    <row r="616" spans="2:3" x14ac:dyDescent="0.25">
      <c r="B616" s="3">
        <v>136</v>
      </c>
      <c r="C616" s="1">
        <f t="shared" si="15"/>
        <v>2417.5252372476616</v>
      </c>
    </row>
    <row r="617" spans="2:3" x14ac:dyDescent="0.25">
      <c r="B617" s="3">
        <v>99</v>
      </c>
      <c r="C617" s="1">
        <f t="shared" si="15"/>
        <v>148.06839413845756</v>
      </c>
    </row>
    <row r="618" spans="2:3" x14ac:dyDescent="0.25">
      <c r="B618" s="3">
        <v>76</v>
      </c>
      <c r="C618" s="1">
        <f t="shared" si="15"/>
        <v>117.32495112462806</v>
      </c>
    </row>
    <row r="619" spans="2:3" x14ac:dyDescent="0.25">
      <c r="B619" s="3">
        <v>104</v>
      </c>
      <c r="C619" s="1">
        <f t="shared" si="15"/>
        <v>294.75175131537702</v>
      </c>
    </row>
    <row r="620" spans="2:3" x14ac:dyDescent="0.25">
      <c r="B620" s="3">
        <v>73</v>
      </c>
      <c r="C620" s="1">
        <f t="shared" si="15"/>
        <v>191.31493681847638</v>
      </c>
    </row>
    <row r="621" spans="2:3" x14ac:dyDescent="0.25">
      <c r="B621" s="3">
        <v>77</v>
      </c>
      <c r="C621" s="1">
        <f t="shared" si="15"/>
        <v>96.661622560011949</v>
      </c>
    </row>
    <row r="622" spans="2:3" x14ac:dyDescent="0.25">
      <c r="B622" s="3">
        <v>151</v>
      </c>
      <c r="C622" s="1">
        <f t="shared" si="15"/>
        <v>4117.5753087784196</v>
      </c>
    </row>
    <row r="623" spans="2:3" x14ac:dyDescent="0.25">
      <c r="B623" s="3">
        <v>91</v>
      </c>
      <c r="C623" s="1">
        <f t="shared" si="15"/>
        <v>17.375022655386427</v>
      </c>
    </row>
    <row r="624" spans="2:3" x14ac:dyDescent="0.25">
      <c r="B624" s="3">
        <v>65</v>
      </c>
      <c r="C624" s="1">
        <f t="shared" si="15"/>
        <v>476.62156533540525</v>
      </c>
    </row>
    <row r="625" spans="2:3" x14ac:dyDescent="0.25">
      <c r="B625" s="3">
        <v>84</v>
      </c>
      <c r="C625" s="1">
        <f t="shared" si="15"/>
        <v>8.0183226076991883</v>
      </c>
    </row>
    <row r="626" spans="2:3" x14ac:dyDescent="0.25">
      <c r="B626" s="3">
        <v>99</v>
      </c>
      <c r="C626" s="1">
        <f t="shared" si="15"/>
        <v>148.06839413845756</v>
      </c>
    </row>
    <row r="627" spans="2:3" x14ac:dyDescent="0.25">
      <c r="B627" s="3">
        <v>120</v>
      </c>
      <c r="C627" s="1">
        <f t="shared" si="15"/>
        <v>1100.1384942815193</v>
      </c>
    </row>
    <row r="628" spans="2:3" x14ac:dyDescent="0.25">
      <c r="B628" s="3">
        <v>72</v>
      </c>
      <c r="C628" s="1">
        <f t="shared" si="15"/>
        <v>219.97826538309249</v>
      </c>
    </row>
    <row r="629" spans="2:3" x14ac:dyDescent="0.25">
      <c r="B629" s="3">
        <v>116</v>
      </c>
      <c r="C629" s="1">
        <f t="shared" si="15"/>
        <v>850.79180853998366</v>
      </c>
    </row>
    <row r="630" spans="2:3" x14ac:dyDescent="0.25">
      <c r="B630" s="3">
        <v>106</v>
      </c>
      <c r="C630" s="1">
        <f t="shared" si="15"/>
        <v>367.4250941861448</v>
      </c>
    </row>
    <row r="631" spans="2:3" x14ac:dyDescent="0.25">
      <c r="B631" s="3">
        <v>55</v>
      </c>
      <c r="C631" s="1">
        <f t="shared" si="15"/>
        <v>1013.2548509815663</v>
      </c>
    </row>
    <row r="632" spans="2:3" x14ac:dyDescent="0.25">
      <c r="B632" s="3">
        <v>106</v>
      </c>
      <c r="C632" s="1">
        <f t="shared" si="15"/>
        <v>367.4250941861448</v>
      </c>
    </row>
    <row r="633" spans="2:3" x14ac:dyDescent="0.25">
      <c r="B633" s="3">
        <v>63</v>
      </c>
      <c r="C633" s="1">
        <f t="shared" si="15"/>
        <v>567.94822246463741</v>
      </c>
    </row>
    <row r="634" spans="2:3" x14ac:dyDescent="0.25">
      <c r="B634" s="3">
        <v>103</v>
      </c>
      <c r="C634" s="1">
        <f t="shared" si="15"/>
        <v>261.41507987999313</v>
      </c>
    </row>
    <row r="635" spans="2:3" x14ac:dyDescent="0.25">
      <c r="B635" s="3">
        <v>105</v>
      </c>
      <c r="C635" s="1">
        <f t="shared" si="15"/>
        <v>330.08842275076091</v>
      </c>
    </row>
    <row r="636" spans="2:3" x14ac:dyDescent="0.25">
      <c r="B636" s="3">
        <v>104</v>
      </c>
      <c r="C636" s="1">
        <f t="shared" si="15"/>
        <v>294.75175131537702</v>
      </c>
    </row>
    <row r="637" spans="2:3" x14ac:dyDescent="0.25">
      <c r="B637" s="3">
        <v>101</v>
      </c>
      <c r="C637" s="1">
        <f t="shared" si="15"/>
        <v>200.74173700922535</v>
      </c>
    </row>
    <row r="638" spans="2:3" x14ac:dyDescent="0.25">
      <c r="B638" s="3">
        <v>66</v>
      </c>
      <c r="C638" s="1">
        <f t="shared" si="15"/>
        <v>433.95823677078914</v>
      </c>
    </row>
    <row r="639" spans="2:3" x14ac:dyDescent="0.25">
      <c r="B639" s="3">
        <v>114</v>
      </c>
      <c r="C639" s="1">
        <f t="shared" si="15"/>
        <v>738.11846566921588</v>
      </c>
    </row>
    <row r="640" spans="2:3" x14ac:dyDescent="0.25">
      <c r="B640" s="3">
        <v>69</v>
      </c>
      <c r="C640" s="1">
        <f t="shared" si="15"/>
        <v>317.96825107694082</v>
      </c>
    </row>
    <row r="641" spans="2:3" x14ac:dyDescent="0.25">
      <c r="B641" s="3">
        <v>86</v>
      </c>
      <c r="C641" s="1">
        <f t="shared" si="15"/>
        <v>0.69166547846697091</v>
      </c>
    </row>
    <row r="642" spans="2:3" x14ac:dyDescent="0.25">
      <c r="B642" s="3">
        <v>70</v>
      </c>
      <c r="C642" s="1">
        <f t="shared" si="15"/>
        <v>283.30492251232471</v>
      </c>
    </row>
    <row r="643" spans="2:3" x14ac:dyDescent="0.25">
      <c r="B643" s="3">
        <v>67</v>
      </c>
      <c r="C643" s="1">
        <f t="shared" si="15"/>
        <v>393.29490820617303</v>
      </c>
    </row>
    <row r="644" spans="2:3" x14ac:dyDescent="0.25">
      <c r="B644" s="3">
        <v>56</v>
      </c>
      <c r="C644" s="1">
        <f t="shared" si="15"/>
        <v>950.59152241695017</v>
      </c>
    </row>
    <row r="645" spans="2:3" x14ac:dyDescent="0.25">
      <c r="B645" s="3">
        <v>87</v>
      </c>
      <c r="C645" s="1">
        <f t="shared" ref="C645:C708" si="16">(B645-$F$3)^2</f>
        <v>2.8336913850862466E-2</v>
      </c>
    </row>
    <row r="646" spans="2:3" x14ac:dyDescent="0.25">
      <c r="B646" s="3">
        <v>95</v>
      </c>
      <c r="C646" s="1">
        <f t="shared" si="16"/>
        <v>66.721708396921997</v>
      </c>
    </row>
    <row r="647" spans="2:3" x14ac:dyDescent="0.25">
      <c r="B647" s="3">
        <v>77</v>
      </c>
      <c r="C647" s="1">
        <f t="shared" si="16"/>
        <v>96.661622560011949</v>
      </c>
    </row>
    <row r="648" spans="2:3" x14ac:dyDescent="0.25">
      <c r="B648" s="3">
        <v>71</v>
      </c>
      <c r="C648" s="1">
        <f t="shared" si="16"/>
        <v>250.6415939477086</v>
      </c>
    </row>
    <row r="649" spans="2:3" x14ac:dyDescent="0.25">
      <c r="B649" s="3">
        <v>76</v>
      </c>
      <c r="C649" s="1">
        <f t="shared" si="16"/>
        <v>117.32495112462806</v>
      </c>
    </row>
    <row r="650" spans="2:3" x14ac:dyDescent="0.25">
      <c r="B650" s="3">
        <v>67</v>
      </c>
      <c r="C650" s="1">
        <f t="shared" si="16"/>
        <v>393.29490820617303</v>
      </c>
    </row>
    <row r="651" spans="2:3" x14ac:dyDescent="0.25">
      <c r="B651" s="3">
        <v>105</v>
      </c>
      <c r="C651" s="1">
        <f t="shared" si="16"/>
        <v>330.08842275076091</v>
      </c>
    </row>
    <row r="652" spans="2:3" x14ac:dyDescent="0.25">
      <c r="B652" s="3">
        <v>90</v>
      </c>
      <c r="C652" s="1">
        <f t="shared" si="16"/>
        <v>10.038351220002538</v>
      </c>
    </row>
    <row r="653" spans="2:3" x14ac:dyDescent="0.25">
      <c r="B653" s="3">
        <v>73</v>
      </c>
      <c r="C653" s="1">
        <f t="shared" si="16"/>
        <v>191.31493681847638</v>
      </c>
    </row>
    <row r="654" spans="2:3" x14ac:dyDescent="0.25">
      <c r="B654" s="3">
        <v>64</v>
      </c>
      <c r="C654" s="1">
        <f t="shared" si="16"/>
        <v>521.2848939000213</v>
      </c>
    </row>
    <row r="655" spans="2:3" x14ac:dyDescent="0.25">
      <c r="B655" s="3">
        <v>124</v>
      </c>
      <c r="C655" s="1">
        <f t="shared" si="16"/>
        <v>1381.4851800230549</v>
      </c>
    </row>
    <row r="656" spans="2:3" x14ac:dyDescent="0.25">
      <c r="B656" s="3">
        <v>36</v>
      </c>
      <c r="C656" s="1">
        <f t="shared" si="16"/>
        <v>2583.8580937092725</v>
      </c>
    </row>
    <row r="657" spans="2:3" x14ac:dyDescent="0.25">
      <c r="B657" s="3">
        <v>96</v>
      </c>
      <c r="C657" s="1">
        <f t="shared" si="16"/>
        <v>84.058379832305889</v>
      </c>
    </row>
    <row r="658" spans="2:3" x14ac:dyDescent="0.25">
      <c r="B658" s="3">
        <v>77</v>
      </c>
      <c r="C658" s="1">
        <f t="shared" si="16"/>
        <v>96.661622560011949</v>
      </c>
    </row>
    <row r="659" spans="2:3" x14ac:dyDescent="0.25">
      <c r="B659" s="3">
        <v>84</v>
      </c>
      <c r="C659" s="1">
        <f t="shared" si="16"/>
        <v>8.0183226076991883</v>
      </c>
    </row>
    <row r="660" spans="2:3" x14ac:dyDescent="0.25">
      <c r="B660" s="3">
        <v>54</v>
      </c>
      <c r="C660" s="1">
        <f t="shared" si="16"/>
        <v>1077.9181795461825</v>
      </c>
    </row>
    <row r="661" spans="2:3" x14ac:dyDescent="0.25">
      <c r="B661" s="3">
        <v>127</v>
      </c>
      <c r="C661" s="1">
        <f t="shared" si="16"/>
        <v>1613.4951943292065</v>
      </c>
    </row>
    <row r="662" spans="2:3" x14ac:dyDescent="0.25">
      <c r="B662" s="3">
        <v>66</v>
      </c>
      <c r="C662" s="1">
        <f t="shared" si="16"/>
        <v>433.95823677078914</v>
      </c>
    </row>
    <row r="663" spans="2:3" x14ac:dyDescent="0.25">
      <c r="B663" s="3">
        <v>74</v>
      </c>
      <c r="C663" s="1">
        <f t="shared" si="16"/>
        <v>164.65160825386027</v>
      </c>
    </row>
    <row r="664" spans="2:3" x14ac:dyDescent="0.25">
      <c r="B664" s="3">
        <v>89</v>
      </c>
      <c r="C664" s="1">
        <f t="shared" si="16"/>
        <v>4.701679784618646</v>
      </c>
    </row>
    <row r="665" spans="2:3" x14ac:dyDescent="0.25">
      <c r="B665" s="3">
        <v>109</v>
      </c>
      <c r="C665" s="1">
        <f t="shared" si="16"/>
        <v>491.43510849229648</v>
      </c>
    </row>
    <row r="666" spans="2:3" x14ac:dyDescent="0.25">
      <c r="B666" s="3">
        <v>81</v>
      </c>
      <c r="C666" s="1">
        <f t="shared" si="16"/>
        <v>34.008308301547515</v>
      </c>
    </row>
    <row r="667" spans="2:3" x14ac:dyDescent="0.25">
      <c r="B667" s="3">
        <v>85</v>
      </c>
      <c r="C667" s="1">
        <f t="shared" si="16"/>
        <v>3.3549940430830794</v>
      </c>
    </row>
    <row r="668" spans="2:3" x14ac:dyDescent="0.25">
      <c r="B668" s="3">
        <v>64</v>
      </c>
      <c r="C668" s="1">
        <f t="shared" si="16"/>
        <v>521.2848939000213</v>
      </c>
    </row>
    <row r="669" spans="2:3" x14ac:dyDescent="0.25">
      <c r="B669" s="3">
        <v>81</v>
      </c>
      <c r="C669" s="1">
        <f t="shared" si="16"/>
        <v>34.008308301547515</v>
      </c>
    </row>
    <row r="670" spans="2:3" x14ac:dyDescent="0.25">
      <c r="B670" s="3">
        <v>72</v>
      </c>
      <c r="C670" s="1">
        <f t="shared" si="16"/>
        <v>219.97826538309249</v>
      </c>
    </row>
    <row r="671" spans="2:3" x14ac:dyDescent="0.25">
      <c r="B671" s="3">
        <v>92</v>
      </c>
      <c r="C671" s="1">
        <f t="shared" si="16"/>
        <v>26.711694090770319</v>
      </c>
    </row>
    <row r="672" spans="2:3" x14ac:dyDescent="0.25">
      <c r="B672" s="3">
        <v>90</v>
      </c>
      <c r="C672" s="1">
        <f t="shared" si="16"/>
        <v>10.038351220002538</v>
      </c>
    </row>
    <row r="673" spans="2:3" x14ac:dyDescent="0.25">
      <c r="B673" s="3">
        <v>87</v>
      </c>
      <c r="C673" s="1">
        <f t="shared" si="16"/>
        <v>2.8336913850862466E-2</v>
      </c>
    </row>
    <row r="674" spans="2:3" x14ac:dyDescent="0.25">
      <c r="B674" s="3">
        <v>112</v>
      </c>
      <c r="C674" s="1">
        <f t="shared" si="16"/>
        <v>633.4451227984481</v>
      </c>
    </row>
    <row r="675" spans="2:3" x14ac:dyDescent="0.25">
      <c r="B675" s="3">
        <v>80</v>
      </c>
      <c r="C675" s="1">
        <f t="shared" si="16"/>
        <v>46.671636866163624</v>
      </c>
    </row>
    <row r="676" spans="2:3" x14ac:dyDescent="0.25">
      <c r="B676" s="3">
        <v>103</v>
      </c>
      <c r="C676" s="1">
        <f t="shared" si="16"/>
        <v>261.41507987999313</v>
      </c>
    </row>
    <row r="677" spans="2:3" x14ac:dyDescent="0.25">
      <c r="B677" s="3">
        <v>105</v>
      </c>
      <c r="C677" s="1">
        <f t="shared" si="16"/>
        <v>330.08842275076091</v>
      </c>
    </row>
    <row r="678" spans="2:3" x14ac:dyDescent="0.25">
      <c r="B678" s="3">
        <v>87</v>
      </c>
      <c r="C678" s="1">
        <f t="shared" si="16"/>
        <v>2.8336913850862466E-2</v>
      </c>
    </row>
    <row r="679" spans="2:3" x14ac:dyDescent="0.25">
      <c r="B679" s="3">
        <v>80</v>
      </c>
      <c r="C679" s="1">
        <f t="shared" si="16"/>
        <v>46.671636866163624</v>
      </c>
    </row>
    <row r="680" spans="2:3" x14ac:dyDescent="0.25">
      <c r="B680" s="3">
        <v>73</v>
      </c>
      <c r="C680" s="1">
        <f t="shared" si="16"/>
        <v>191.31493681847638</v>
      </c>
    </row>
    <row r="681" spans="2:3" x14ac:dyDescent="0.25">
      <c r="B681" s="3">
        <v>166</v>
      </c>
      <c r="C681" s="1">
        <f t="shared" si="16"/>
        <v>6267.6253803091786</v>
      </c>
    </row>
    <row r="682" spans="2:3" x14ac:dyDescent="0.25">
      <c r="B682" s="3">
        <v>47</v>
      </c>
      <c r="C682" s="1">
        <f t="shared" si="16"/>
        <v>1586.5614794984951</v>
      </c>
    </row>
    <row r="683" spans="2:3" x14ac:dyDescent="0.25">
      <c r="B683" s="3">
        <v>92</v>
      </c>
      <c r="C683" s="1">
        <f t="shared" si="16"/>
        <v>26.711694090770319</v>
      </c>
    </row>
    <row r="684" spans="2:3" x14ac:dyDescent="0.25">
      <c r="B684" s="3">
        <v>154</v>
      </c>
      <c r="C684" s="1">
        <f t="shared" si="16"/>
        <v>4511.5853230845714</v>
      </c>
    </row>
    <row r="685" spans="2:3" x14ac:dyDescent="0.25">
      <c r="B685" s="3">
        <v>120</v>
      </c>
      <c r="C685" s="1">
        <f t="shared" si="16"/>
        <v>1100.1384942815193</v>
      </c>
    </row>
    <row r="686" spans="2:3" x14ac:dyDescent="0.25">
      <c r="B686" s="3">
        <v>83</v>
      </c>
      <c r="C686" s="1">
        <f t="shared" si="16"/>
        <v>14.681651172315297</v>
      </c>
    </row>
    <row r="687" spans="2:3" x14ac:dyDescent="0.25">
      <c r="B687" s="3">
        <v>60</v>
      </c>
      <c r="C687" s="1">
        <f t="shared" si="16"/>
        <v>719.93820815848574</v>
      </c>
    </row>
    <row r="688" spans="2:3" x14ac:dyDescent="0.25">
      <c r="B688" s="3">
        <v>53</v>
      </c>
      <c r="C688" s="1">
        <f t="shared" si="16"/>
        <v>1144.5815081107985</v>
      </c>
    </row>
    <row r="689" spans="2:3" x14ac:dyDescent="0.25">
      <c r="B689" s="3">
        <v>92</v>
      </c>
      <c r="C689" s="1">
        <f t="shared" si="16"/>
        <v>26.711694090770319</v>
      </c>
    </row>
    <row r="690" spans="2:3" x14ac:dyDescent="0.25">
      <c r="B690" s="3">
        <v>112</v>
      </c>
      <c r="C690" s="1">
        <f t="shared" si="16"/>
        <v>633.4451227984481</v>
      </c>
    </row>
    <row r="691" spans="2:3" x14ac:dyDescent="0.25">
      <c r="B691" s="3">
        <v>126</v>
      </c>
      <c r="C691" s="1">
        <f t="shared" si="16"/>
        <v>1534.1585228938227</v>
      </c>
    </row>
    <row r="692" spans="2:3" x14ac:dyDescent="0.25">
      <c r="B692" s="3">
        <v>95</v>
      </c>
      <c r="C692" s="1">
        <f t="shared" si="16"/>
        <v>66.721708396921997</v>
      </c>
    </row>
    <row r="693" spans="2:3" x14ac:dyDescent="0.25">
      <c r="B693" s="3">
        <v>104</v>
      </c>
      <c r="C693" s="1">
        <f t="shared" si="16"/>
        <v>294.75175131537702</v>
      </c>
    </row>
    <row r="694" spans="2:3" x14ac:dyDescent="0.25">
      <c r="B694" s="3">
        <v>117</v>
      </c>
      <c r="C694" s="1">
        <f t="shared" si="16"/>
        <v>910.12847997536755</v>
      </c>
    </row>
    <row r="695" spans="2:3" x14ac:dyDescent="0.25">
      <c r="B695" s="3">
        <v>120</v>
      </c>
      <c r="C695" s="1">
        <f t="shared" si="16"/>
        <v>1100.1384942815193</v>
      </c>
    </row>
    <row r="696" spans="2:3" x14ac:dyDescent="0.25">
      <c r="B696" s="3">
        <v>52</v>
      </c>
      <c r="C696" s="1">
        <f t="shared" si="16"/>
        <v>1213.2448366754147</v>
      </c>
    </row>
    <row r="697" spans="2:3" x14ac:dyDescent="0.25">
      <c r="B697" s="3">
        <v>152</v>
      </c>
      <c r="C697" s="1">
        <f t="shared" si="16"/>
        <v>4246.9119802138039</v>
      </c>
    </row>
    <row r="698" spans="2:3" x14ac:dyDescent="0.25">
      <c r="B698" s="3">
        <v>102</v>
      </c>
      <c r="C698" s="1">
        <f t="shared" si="16"/>
        <v>230.07840844460924</v>
      </c>
    </row>
    <row r="699" spans="2:3" x14ac:dyDescent="0.25">
      <c r="B699" s="3">
        <v>65</v>
      </c>
      <c r="C699" s="1">
        <f t="shared" si="16"/>
        <v>476.62156533540525</v>
      </c>
    </row>
    <row r="700" spans="2:3" x14ac:dyDescent="0.25">
      <c r="B700" s="3">
        <v>78</v>
      </c>
      <c r="C700" s="1">
        <f t="shared" si="16"/>
        <v>77.998293995395841</v>
      </c>
    </row>
    <row r="701" spans="2:3" x14ac:dyDescent="0.25">
      <c r="B701" s="3">
        <v>73</v>
      </c>
      <c r="C701" s="1">
        <f t="shared" si="16"/>
        <v>191.31493681847638</v>
      </c>
    </row>
    <row r="702" spans="2:3" x14ac:dyDescent="0.25">
      <c r="B702" s="3">
        <v>59</v>
      </c>
      <c r="C702" s="1">
        <f t="shared" si="16"/>
        <v>774.60153672310184</v>
      </c>
    </row>
    <row r="703" spans="2:3" x14ac:dyDescent="0.25">
      <c r="B703" s="3">
        <v>99</v>
      </c>
      <c r="C703" s="1">
        <f t="shared" si="16"/>
        <v>148.06839413845756</v>
      </c>
    </row>
    <row r="704" spans="2:3" x14ac:dyDescent="0.25">
      <c r="B704" s="3">
        <v>209</v>
      </c>
      <c r="C704" s="1">
        <f t="shared" si="16"/>
        <v>14925.102252030685</v>
      </c>
    </row>
    <row r="705" spans="2:3" x14ac:dyDescent="0.25">
      <c r="B705" s="3">
        <v>79</v>
      </c>
      <c r="C705" s="1">
        <f t="shared" si="16"/>
        <v>61.334965430779732</v>
      </c>
    </row>
    <row r="706" spans="2:3" x14ac:dyDescent="0.25">
      <c r="B706" s="3">
        <v>137</v>
      </c>
      <c r="C706" s="1">
        <f t="shared" si="16"/>
        <v>2516.8619086830454</v>
      </c>
    </row>
    <row r="707" spans="2:3" x14ac:dyDescent="0.25">
      <c r="B707" s="3">
        <v>114</v>
      </c>
      <c r="C707" s="1">
        <f t="shared" si="16"/>
        <v>738.11846566921588</v>
      </c>
    </row>
    <row r="708" spans="2:3" x14ac:dyDescent="0.25">
      <c r="B708" s="3">
        <v>95</v>
      </c>
      <c r="C708" s="1">
        <f t="shared" si="16"/>
        <v>66.721708396921997</v>
      </c>
    </row>
    <row r="709" spans="2:3" x14ac:dyDescent="0.25">
      <c r="B709" s="3">
        <v>58</v>
      </c>
      <c r="C709" s="1">
        <f t="shared" ref="C709:C772" si="17">(B709-$F$3)^2</f>
        <v>831.26486528771795</v>
      </c>
    </row>
    <row r="710" spans="2:3" x14ac:dyDescent="0.25">
      <c r="B710" s="3">
        <v>61</v>
      </c>
      <c r="C710" s="1">
        <f t="shared" si="17"/>
        <v>667.27487959386963</v>
      </c>
    </row>
    <row r="711" spans="2:3" x14ac:dyDescent="0.25">
      <c r="B711" s="3">
        <v>61</v>
      </c>
      <c r="C711" s="1">
        <f t="shared" si="17"/>
        <v>667.27487959386963</v>
      </c>
    </row>
    <row r="712" spans="2:3" x14ac:dyDescent="0.25">
      <c r="B712" s="3">
        <v>87</v>
      </c>
      <c r="C712" s="1">
        <f t="shared" si="17"/>
        <v>2.8336913850862466E-2</v>
      </c>
    </row>
    <row r="713" spans="2:3" x14ac:dyDescent="0.25">
      <c r="B713" s="3">
        <v>60</v>
      </c>
      <c r="C713" s="1">
        <f t="shared" si="17"/>
        <v>719.93820815848574</v>
      </c>
    </row>
    <row r="714" spans="2:3" x14ac:dyDescent="0.25">
      <c r="B714" s="3">
        <v>36</v>
      </c>
      <c r="C714" s="1">
        <f t="shared" si="17"/>
        <v>2583.8580937092725</v>
      </c>
    </row>
    <row r="715" spans="2:3" x14ac:dyDescent="0.25">
      <c r="B715" s="3">
        <v>97</v>
      </c>
      <c r="C715" s="1">
        <f t="shared" si="17"/>
        <v>103.39505126768978</v>
      </c>
    </row>
    <row r="716" spans="2:3" x14ac:dyDescent="0.25">
      <c r="B716" s="3">
        <v>75</v>
      </c>
      <c r="C716" s="1">
        <f t="shared" si="17"/>
        <v>139.98827968924417</v>
      </c>
    </row>
    <row r="717" spans="2:3" x14ac:dyDescent="0.25">
      <c r="B717" s="3">
        <v>163</v>
      </c>
      <c r="C717" s="1">
        <f t="shared" si="17"/>
        <v>5801.6153660030268</v>
      </c>
    </row>
    <row r="718" spans="2:3" x14ac:dyDescent="0.25">
      <c r="B718" s="3">
        <v>70</v>
      </c>
      <c r="C718" s="1">
        <f t="shared" si="17"/>
        <v>283.30492251232471</v>
      </c>
    </row>
    <row r="719" spans="2:3" x14ac:dyDescent="0.25">
      <c r="B719" s="3">
        <v>84</v>
      </c>
      <c r="C719" s="1">
        <f t="shared" si="17"/>
        <v>8.0183226076991883</v>
      </c>
    </row>
    <row r="720" spans="2:3" x14ac:dyDescent="0.25">
      <c r="B720" s="3">
        <v>89</v>
      </c>
      <c r="C720" s="1">
        <f t="shared" si="17"/>
        <v>4.701679784618646</v>
      </c>
    </row>
    <row r="721" spans="2:3" x14ac:dyDescent="0.25">
      <c r="B721" s="3">
        <v>99</v>
      </c>
      <c r="C721" s="1">
        <f t="shared" si="17"/>
        <v>148.06839413845756</v>
      </c>
    </row>
    <row r="722" spans="2:3" x14ac:dyDescent="0.25">
      <c r="B722" s="3">
        <v>31</v>
      </c>
      <c r="C722" s="1">
        <f t="shared" si="17"/>
        <v>3117.1747365323531</v>
      </c>
    </row>
    <row r="723" spans="2:3" x14ac:dyDescent="0.25">
      <c r="B723" s="3">
        <v>75</v>
      </c>
      <c r="C723" s="1">
        <f t="shared" si="17"/>
        <v>139.98827968924417</v>
      </c>
    </row>
    <row r="724" spans="2:3" x14ac:dyDescent="0.25">
      <c r="B724" s="3">
        <v>68</v>
      </c>
      <c r="C724" s="1">
        <f t="shared" si="17"/>
        <v>354.63157964155693</v>
      </c>
    </row>
    <row r="725" spans="2:3" x14ac:dyDescent="0.25">
      <c r="B725" s="3">
        <v>60</v>
      </c>
      <c r="C725" s="1">
        <f t="shared" si="17"/>
        <v>719.93820815848574</v>
      </c>
    </row>
    <row r="726" spans="2:3" x14ac:dyDescent="0.25">
      <c r="B726" s="3">
        <v>68</v>
      </c>
      <c r="C726" s="1">
        <f t="shared" si="17"/>
        <v>354.63157964155693</v>
      </c>
    </row>
    <row r="727" spans="2:3" x14ac:dyDescent="0.25">
      <c r="B727" s="3">
        <v>52</v>
      </c>
      <c r="C727" s="1">
        <f t="shared" si="17"/>
        <v>1213.2448366754147</v>
      </c>
    </row>
    <row r="728" spans="2:3" x14ac:dyDescent="0.25">
      <c r="B728" s="3">
        <v>48</v>
      </c>
      <c r="C728" s="1">
        <f t="shared" si="17"/>
        <v>1507.8981509338792</v>
      </c>
    </row>
    <row r="729" spans="2:3" x14ac:dyDescent="0.25">
      <c r="B729" s="3">
        <v>82</v>
      </c>
      <c r="C729" s="1">
        <f t="shared" si="17"/>
        <v>23.344979736931403</v>
      </c>
    </row>
    <row r="730" spans="2:3" x14ac:dyDescent="0.25">
      <c r="B730" s="3">
        <v>71</v>
      </c>
      <c r="C730" s="1">
        <f t="shared" si="17"/>
        <v>250.6415939477086</v>
      </c>
    </row>
    <row r="731" spans="2:3" x14ac:dyDescent="0.25">
      <c r="B731" s="3">
        <v>108</v>
      </c>
      <c r="C731" s="1">
        <f t="shared" si="17"/>
        <v>448.09843705691259</v>
      </c>
    </row>
    <row r="732" spans="2:3" x14ac:dyDescent="0.25">
      <c r="B732" s="3">
        <v>85</v>
      </c>
      <c r="C732" s="1">
        <f t="shared" si="17"/>
        <v>3.3549940430830794</v>
      </c>
    </row>
    <row r="733" spans="2:3" x14ac:dyDescent="0.25">
      <c r="B733" s="3">
        <v>79</v>
      </c>
      <c r="C733" s="1">
        <f t="shared" si="17"/>
        <v>61.334965430779732</v>
      </c>
    </row>
    <row r="734" spans="2:3" x14ac:dyDescent="0.25">
      <c r="B734" s="3">
        <v>76</v>
      </c>
      <c r="C734" s="1">
        <f t="shared" si="17"/>
        <v>117.32495112462806</v>
      </c>
    </row>
    <row r="735" spans="2:3" x14ac:dyDescent="0.25">
      <c r="B735" s="3">
        <v>112</v>
      </c>
      <c r="C735" s="1">
        <f t="shared" si="17"/>
        <v>633.4451227984481</v>
      </c>
    </row>
    <row r="736" spans="2:3" x14ac:dyDescent="0.25">
      <c r="B736" s="3">
        <v>80</v>
      </c>
      <c r="C736" s="1">
        <f t="shared" si="17"/>
        <v>46.671636866163624</v>
      </c>
    </row>
    <row r="737" spans="2:3" x14ac:dyDescent="0.25">
      <c r="B737" s="3">
        <v>98</v>
      </c>
      <c r="C737" s="1">
        <f t="shared" si="17"/>
        <v>124.73172270307367</v>
      </c>
    </row>
    <row r="738" spans="2:3" x14ac:dyDescent="0.25">
      <c r="B738" s="3">
        <v>41</v>
      </c>
      <c r="C738" s="1">
        <f t="shared" si="17"/>
        <v>2100.5414508861918</v>
      </c>
    </row>
    <row r="739" spans="2:3" x14ac:dyDescent="0.25">
      <c r="B739" s="3">
        <v>75</v>
      </c>
      <c r="C739" s="1">
        <f t="shared" si="17"/>
        <v>139.98827968924417</v>
      </c>
    </row>
    <row r="740" spans="2:3" x14ac:dyDescent="0.25">
      <c r="B740" s="3">
        <v>76</v>
      </c>
      <c r="C740" s="1">
        <f t="shared" si="17"/>
        <v>117.32495112462806</v>
      </c>
    </row>
    <row r="741" spans="2:3" x14ac:dyDescent="0.25">
      <c r="B741" s="3">
        <v>162</v>
      </c>
      <c r="C741" s="1">
        <f t="shared" si="17"/>
        <v>5650.2786945676426</v>
      </c>
    </row>
    <row r="742" spans="2:3" x14ac:dyDescent="0.25">
      <c r="B742" s="3">
        <v>148</v>
      </c>
      <c r="C742" s="1">
        <f t="shared" si="17"/>
        <v>3741.5652944722683</v>
      </c>
    </row>
    <row r="743" spans="2:3" x14ac:dyDescent="0.25">
      <c r="B743" s="3">
        <v>104</v>
      </c>
      <c r="C743" s="1">
        <f t="shared" si="17"/>
        <v>294.75175131537702</v>
      </c>
    </row>
    <row r="744" spans="2:3" x14ac:dyDescent="0.25">
      <c r="B744" s="3">
        <v>63</v>
      </c>
      <c r="C744" s="1">
        <f t="shared" si="17"/>
        <v>567.94822246463741</v>
      </c>
    </row>
    <row r="745" spans="2:3" x14ac:dyDescent="0.25">
      <c r="B745" s="3">
        <v>103</v>
      </c>
      <c r="C745" s="1">
        <f t="shared" si="17"/>
        <v>261.41507987999313</v>
      </c>
    </row>
    <row r="746" spans="2:3" x14ac:dyDescent="0.25">
      <c r="B746" s="3">
        <v>78</v>
      </c>
      <c r="C746" s="1">
        <f t="shared" si="17"/>
        <v>77.998293995395841</v>
      </c>
    </row>
    <row r="747" spans="2:3" x14ac:dyDescent="0.25">
      <c r="B747" s="3">
        <v>78</v>
      </c>
      <c r="C747" s="1">
        <f t="shared" si="17"/>
        <v>77.998293995395841</v>
      </c>
    </row>
    <row r="748" spans="2:3" x14ac:dyDescent="0.25">
      <c r="B748" s="3">
        <v>85</v>
      </c>
      <c r="C748" s="1">
        <f t="shared" si="17"/>
        <v>3.3549940430830794</v>
      </c>
    </row>
    <row r="749" spans="2:3" x14ac:dyDescent="0.25">
      <c r="B749" s="3">
        <v>50</v>
      </c>
      <c r="C749" s="1">
        <f t="shared" si="17"/>
        <v>1356.5714938046469</v>
      </c>
    </row>
    <row r="750" spans="2:3" x14ac:dyDescent="0.25">
      <c r="B750" s="3">
        <v>101</v>
      </c>
      <c r="C750" s="1">
        <f t="shared" si="17"/>
        <v>200.74173700922535</v>
      </c>
    </row>
    <row r="751" spans="2:3" x14ac:dyDescent="0.25">
      <c r="B751" s="3">
        <v>86</v>
      </c>
      <c r="C751" s="1">
        <f t="shared" si="17"/>
        <v>0.69166547846697091</v>
      </c>
    </row>
    <row r="752" spans="2:3" x14ac:dyDescent="0.25">
      <c r="B752" s="3">
        <v>71</v>
      </c>
      <c r="C752" s="1">
        <f t="shared" si="17"/>
        <v>250.6415939477086</v>
      </c>
    </row>
    <row r="753" spans="2:3" x14ac:dyDescent="0.25">
      <c r="B753" s="3">
        <v>53</v>
      </c>
      <c r="C753" s="1">
        <f t="shared" si="17"/>
        <v>1144.5815081107985</v>
      </c>
    </row>
    <row r="754" spans="2:3" x14ac:dyDescent="0.25">
      <c r="B754" s="3">
        <v>105</v>
      </c>
      <c r="C754" s="1">
        <f t="shared" si="17"/>
        <v>330.08842275076091</v>
      </c>
    </row>
    <row r="755" spans="2:3" x14ac:dyDescent="0.25">
      <c r="B755" s="3">
        <v>76</v>
      </c>
      <c r="C755" s="1">
        <f t="shared" si="17"/>
        <v>117.32495112462806</v>
      </c>
    </row>
    <row r="756" spans="2:3" x14ac:dyDescent="0.25">
      <c r="B756" s="3">
        <v>48</v>
      </c>
      <c r="C756" s="1">
        <f t="shared" si="17"/>
        <v>1507.8981509338792</v>
      </c>
    </row>
    <row r="757" spans="2:3" x14ac:dyDescent="0.25">
      <c r="B757" s="3">
        <v>67</v>
      </c>
      <c r="C757" s="1">
        <f t="shared" si="17"/>
        <v>393.29490820617303</v>
      </c>
    </row>
    <row r="758" spans="2:3" x14ac:dyDescent="0.25">
      <c r="B758" s="3">
        <v>125</v>
      </c>
      <c r="C758" s="1">
        <f t="shared" si="17"/>
        <v>1456.8218514584387</v>
      </c>
    </row>
    <row r="759" spans="2:3" x14ac:dyDescent="0.25">
      <c r="B759" s="3">
        <v>50</v>
      </c>
      <c r="C759" s="1">
        <f t="shared" si="17"/>
        <v>1356.5714938046469</v>
      </c>
    </row>
    <row r="760" spans="2:3" x14ac:dyDescent="0.25">
      <c r="B760" s="3">
        <v>74</v>
      </c>
      <c r="C760" s="1">
        <f t="shared" si="17"/>
        <v>164.65160825386027</v>
      </c>
    </row>
    <row r="761" spans="2:3" x14ac:dyDescent="0.25">
      <c r="B761" s="3">
        <v>35</v>
      </c>
      <c r="C761" s="1">
        <f t="shared" si="17"/>
        <v>2686.5214222738887</v>
      </c>
    </row>
    <row r="762" spans="2:3" x14ac:dyDescent="0.25">
      <c r="B762" s="3">
        <v>69</v>
      </c>
      <c r="C762" s="1">
        <f t="shared" si="17"/>
        <v>317.96825107694082</v>
      </c>
    </row>
    <row r="763" spans="2:3" x14ac:dyDescent="0.25">
      <c r="B763" s="3">
        <v>154</v>
      </c>
      <c r="C763" s="1">
        <f t="shared" si="17"/>
        <v>4511.5853230845714</v>
      </c>
    </row>
    <row r="764" spans="2:3" x14ac:dyDescent="0.25">
      <c r="B764" s="3">
        <v>101</v>
      </c>
      <c r="C764" s="1">
        <f t="shared" si="17"/>
        <v>200.74173700922535</v>
      </c>
    </row>
    <row r="765" spans="2:3" x14ac:dyDescent="0.25">
      <c r="B765" s="3">
        <v>64</v>
      </c>
      <c r="C765" s="1">
        <f t="shared" si="17"/>
        <v>521.2848939000213</v>
      </c>
    </row>
    <row r="766" spans="2:3" x14ac:dyDescent="0.25">
      <c r="B766" s="3">
        <v>102</v>
      </c>
      <c r="C766" s="1">
        <f t="shared" si="17"/>
        <v>230.07840844460924</v>
      </c>
    </row>
    <row r="767" spans="2:3" x14ac:dyDescent="0.25">
      <c r="B767" s="3">
        <v>88</v>
      </c>
      <c r="C767" s="1">
        <f t="shared" si="17"/>
        <v>1.365008349234754</v>
      </c>
    </row>
    <row r="768" spans="2:3" x14ac:dyDescent="0.25">
      <c r="B768" s="3">
        <v>65</v>
      </c>
      <c r="C768" s="1">
        <f t="shared" si="17"/>
        <v>476.62156533540525</v>
      </c>
    </row>
    <row r="769" spans="2:3" x14ac:dyDescent="0.25">
      <c r="B769" s="3">
        <v>98</v>
      </c>
      <c r="C769" s="1">
        <f t="shared" si="17"/>
        <v>124.73172270307367</v>
      </c>
    </row>
    <row r="770" spans="2:3" x14ac:dyDescent="0.25">
      <c r="B770" s="3">
        <v>85</v>
      </c>
      <c r="C770" s="1">
        <f t="shared" si="17"/>
        <v>3.3549940430830794</v>
      </c>
    </row>
    <row r="771" spans="2:3" x14ac:dyDescent="0.25">
      <c r="B771" s="3">
        <v>80</v>
      </c>
      <c r="C771" s="1">
        <f t="shared" si="17"/>
        <v>46.671636866163624</v>
      </c>
    </row>
    <row r="772" spans="2:3" x14ac:dyDescent="0.25">
      <c r="B772" s="3">
        <v>92</v>
      </c>
      <c r="C772" s="1">
        <f t="shared" si="17"/>
        <v>26.711694090770319</v>
      </c>
    </row>
    <row r="773" spans="2:3" x14ac:dyDescent="0.25">
      <c r="B773" s="3">
        <v>64</v>
      </c>
      <c r="C773" s="1">
        <f t="shared" ref="C773:C836" si="18">(B773-$F$3)^2</f>
        <v>521.2848939000213</v>
      </c>
    </row>
    <row r="774" spans="2:3" x14ac:dyDescent="0.25">
      <c r="B774" s="3">
        <v>71</v>
      </c>
      <c r="C774" s="1">
        <f t="shared" si="18"/>
        <v>250.6415939477086</v>
      </c>
    </row>
    <row r="775" spans="2:3" x14ac:dyDescent="0.25">
      <c r="B775" s="3">
        <v>66</v>
      </c>
      <c r="C775" s="1">
        <f t="shared" si="18"/>
        <v>433.95823677078914</v>
      </c>
    </row>
    <row r="776" spans="2:3" x14ac:dyDescent="0.25">
      <c r="B776" s="3">
        <v>69</v>
      </c>
      <c r="C776" s="1">
        <f t="shared" si="18"/>
        <v>317.96825107694082</v>
      </c>
    </row>
    <row r="777" spans="2:3" x14ac:dyDescent="0.25">
      <c r="B777" s="3">
        <v>198</v>
      </c>
      <c r="C777" s="1">
        <f t="shared" si="18"/>
        <v>12358.398866241463</v>
      </c>
    </row>
    <row r="778" spans="2:3" x14ac:dyDescent="0.25">
      <c r="B778" s="3">
        <v>64</v>
      </c>
      <c r="C778" s="1">
        <f t="shared" si="18"/>
        <v>521.2848939000213</v>
      </c>
    </row>
    <row r="779" spans="2:3" x14ac:dyDescent="0.25">
      <c r="B779" s="3">
        <v>55</v>
      </c>
      <c r="C779" s="1">
        <f t="shared" si="18"/>
        <v>1013.2548509815663</v>
      </c>
    </row>
    <row r="780" spans="2:3" x14ac:dyDescent="0.25">
      <c r="B780" s="3">
        <v>73</v>
      </c>
      <c r="C780" s="1">
        <f t="shared" si="18"/>
        <v>191.31493681847638</v>
      </c>
    </row>
    <row r="781" spans="2:3" x14ac:dyDescent="0.25">
      <c r="B781" s="3">
        <v>117</v>
      </c>
      <c r="C781" s="1">
        <f t="shared" si="18"/>
        <v>910.12847997536755</v>
      </c>
    </row>
    <row r="782" spans="2:3" x14ac:dyDescent="0.25">
      <c r="B782" s="3">
        <v>78</v>
      </c>
      <c r="C782" s="1">
        <f t="shared" si="18"/>
        <v>77.998293995395841</v>
      </c>
    </row>
    <row r="783" spans="2:3" x14ac:dyDescent="0.25">
      <c r="B783" s="3">
        <v>60</v>
      </c>
      <c r="C783" s="1">
        <f t="shared" si="18"/>
        <v>719.93820815848574</v>
      </c>
    </row>
    <row r="784" spans="2:3" x14ac:dyDescent="0.25">
      <c r="B784" s="3">
        <v>71</v>
      </c>
      <c r="C784" s="1">
        <f t="shared" si="18"/>
        <v>250.6415939477086</v>
      </c>
    </row>
    <row r="785" spans="2:3" x14ac:dyDescent="0.25">
      <c r="B785" s="3">
        <v>76</v>
      </c>
      <c r="C785" s="1">
        <f t="shared" si="18"/>
        <v>117.32495112462806</v>
      </c>
    </row>
    <row r="786" spans="2:3" x14ac:dyDescent="0.25">
      <c r="B786" s="3">
        <v>50</v>
      </c>
      <c r="C786" s="1">
        <f t="shared" si="18"/>
        <v>1356.5714938046469</v>
      </c>
    </row>
    <row r="787" spans="2:3" x14ac:dyDescent="0.25">
      <c r="B787" s="3">
        <v>93</v>
      </c>
      <c r="C787" s="1">
        <f t="shared" si="18"/>
        <v>38.048365526154214</v>
      </c>
    </row>
    <row r="788" spans="2:3" x14ac:dyDescent="0.25">
      <c r="B788" s="3">
        <v>57</v>
      </c>
      <c r="C788" s="1">
        <f t="shared" si="18"/>
        <v>889.92819385233406</v>
      </c>
    </row>
    <row r="789" spans="2:3" x14ac:dyDescent="0.25">
      <c r="B789" s="3">
        <v>111</v>
      </c>
      <c r="C789" s="1">
        <f t="shared" si="18"/>
        <v>584.1084513630642</v>
      </c>
    </row>
    <row r="790" spans="2:3" x14ac:dyDescent="0.25">
      <c r="B790" s="3">
        <v>88</v>
      </c>
      <c r="C790" s="1">
        <f t="shared" si="18"/>
        <v>1.365008349234754</v>
      </c>
    </row>
    <row r="791" spans="2:3" x14ac:dyDescent="0.25">
      <c r="B791" s="3">
        <v>110</v>
      </c>
      <c r="C791" s="1">
        <f t="shared" si="18"/>
        <v>536.77177992768031</v>
      </c>
    </row>
    <row r="792" spans="2:3" x14ac:dyDescent="0.25">
      <c r="B792" s="3">
        <v>82</v>
      </c>
      <c r="C792" s="1">
        <f t="shared" si="18"/>
        <v>23.344979736931403</v>
      </c>
    </row>
    <row r="793" spans="2:3" x14ac:dyDescent="0.25">
      <c r="B793" s="3">
        <v>101</v>
      </c>
      <c r="C793" s="1">
        <f t="shared" si="18"/>
        <v>200.74173700922535</v>
      </c>
    </row>
    <row r="794" spans="2:3" x14ac:dyDescent="0.25">
      <c r="B794" s="3">
        <v>87</v>
      </c>
      <c r="C794" s="1">
        <f t="shared" si="18"/>
        <v>2.8336913850862466E-2</v>
      </c>
    </row>
    <row r="795" spans="2:3" x14ac:dyDescent="0.25">
      <c r="B795" s="3">
        <v>114</v>
      </c>
      <c r="C795" s="1">
        <f t="shared" si="18"/>
        <v>738.11846566921588</v>
      </c>
    </row>
    <row r="796" spans="2:3" x14ac:dyDescent="0.25">
      <c r="B796" s="3">
        <v>65</v>
      </c>
      <c r="C796" s="1">
        <f t="shared" si="18"/>
        <v>476.62156533540525</v>
      </c>
    </row>
    <row r="797" spans="2:3" x14ac:dyDescent="0.25">
      <c r="B797" s="3">
        <v>97</v>
      </c>
      <c r="C797" s="1">
        <f t="shared" si="18"/>
        <v>103.39505126768978</v>
      </c>
    </row>
    <row r="798" spans="2:3" x14ac:dyDescent="0.25">
      <c r="B798" s="3">
        <v>157</v>
      </c>
      <c r="C798" s="1">
        <f t="shared" si="18"/>
        <v>4923.5953373907232</v>
      </c>
    </row>
    <row r="799" spans="2:3" x14ac:dyDescent="0.25">
      <c r="B799" s="3">
        <v>100</v>
      </c>
      <c r="C799" s="1">
        <f t="shared" si="18"/>
        <v>173.40506557384145</v>
      </c>
    </row>
    <row r="800" spans="2:3" x14ac:dyDescent="0.25">
      <c r="B800" s="3">
        <v>115</v>
      </c>
      <c r="C800" s="1">
        <f t="shared" si="18"/>
        <v>793.45513710459977</v>
      </c>
    </row>
    <row r="801" spans="2:3" x14ac:dyDescent="0.25">
      <c r="B801" s="3">
        <v>81</v>
      </c>
      <c r="C801" s="1">
        <f t="shared" si="18"/>
        <v>34.008308301547515</v>
      </c>
    </row>
    <row r="802" spans="2:3" x14ac:dyDescent="0.25">
      <c r="B802" s="3">
        <v>112</v>
      </c>
      <c r="C802" s="1">
        <f t="shared" si="18"/>
        <v>633.4451227984481</v>
      </c>
    </row>
    <row r="803" spans="2:3" x14ac:dyDescent="0.25">
      <c r="B803" s="3">
        <v>73</v>
      </c>
      <c r="C803" s="1">
        <f t="shared" si="18"/>
        <v>191.31493681847638</v>
      </c>
    </row>
    <row r="804" spans="2:3" x14ac:dyDescent="0.25">
      <c r="B804" s="3">
        <v>88</v>
      </c>
      <c r="C804" s="1">
        <f t="shared" si="18"/>
        <v>1.365008349234754</v>
      </c>
    </row>
    <row r="805" spans="2:3" x14ac:dyDescent="0.25">
      <c r="B805" s="3">
        <v>82</v>
      </c>
      <c r="C805" s="1">
        <f t="shared" si="18"/>
        <v>23.344979736931403</v>
      </c>
    </row>
    <row r="806" spans="2:3" x14ac:dyDescent="0.25">
      <c r="B806" s="3">
        <v>69</v>
      </c>
      <c r="C806" s="1">
        <f t="shared" si="18"/>
        <v>317.96825107694082</v>
      </c>
    </row>
    <row r="807" spans="2:3" x14ac:dyDescent="0.25">
      <c r="B807" s="3">
        <v>46</v>
      </c>
      <c r="C807" s="1">
        <f t="shared" si="18"/>
        <v>1667.2248080631114</v>
      </c>
    </row>
    <row r="808" spans="2:3" x14ac:dyDescent="0.25">
      <c r="B808" s="3">
        <v>125</v>
      </c>
      <c r="C808" s="1">
        <f t="shared" si="18"/>
        <v>1456.8218514584387</v>
      </c>
    </row>
    <row r="809" spans="2:3" x14ac:dyDescent="0.25">
      <c r="B809" s="3">
        <v>98</v>
      </c>
      <c r="C809" s="1">
        <f t="shared" si="18"/>
        <v>124.73172270307367</v>
      </c>
    </row>
    <row r="810" spans="2:3" x14ac:dyDescent="0.25">
      <c r="B810" s="3">
        <v>119</v>
      </c>
      <c r="C810" s="1">
        <f t="shared" si="18"/>
        <v>1034.8018228461353</v>
      </c>
    </row>
    <row r="811" spans="2:3" x14ac:dyDescent="0.25">
      <c r="B811" s="3">
        <v>105</v>
      </c>
      <c r="C811" s="1">
        <f t="shared" si="18"/>
        <v>330.08842275076091</v>
      </c>
    </row>
    <row r="812" spans="2:3" x14ac:dyDescent="0.25">
      <c r="B812" s="3">
        <v>77</v>
      </c>
      <c r="C812" s="1">
        <f t="shared" si="18"/>
        <v>96.661622560011949</v>
      </c>
    </row>
    <row r="813" spans="2:3" x14ac:dyDescent="0.25">
      <c r="B813" s="3">
        <v>70</v>
      </c>
      <c r="C813" s="1">
        <f t="shared" si="18"/>
        <v>283.30492251232471</v>
      </c>
    </row>
    <row r="814" spans="2:3" x14ac:dyDescent="0.25">
      <c r="B814" s="3">
        <v>93</v>
      </c>
      <c r="C814" s="1">
        <f t="shared" si="18"/>
        <v>38.048365526154214</v>
      </c>
    </row>
    <row r="815" spans="2:3" x14ac:dyDescent="0.25">
      <c r="B815" s="3">
        <v>85</v>
      </c>
      <c r="C815" s="1">
        <f t="shared" si="18"/>
        <v>3.3549940430830794</v>
      </c>
    </row>
    <row r="816" spans="2:3" x14ac:dyDescent="0.25">
      <c r="B816" s="3">
        <v>83</v>
      </c>
      <c r="C816" s="1">
        <f t="shared" si="18"/>
        <v>14.681651172315297</v>
      </c>
    </row>
    <row r="817" spans="2:3" x14ac:dyDescent="0.25">
      <c r="B817" s="3">
        <v>50</v>
      </c>
      <c r="C817" s="1">
        <f t="shared" si="18"/>
        <v>1356.5714938046469</v>
      </c>
    </row>
    <row r="818" spans="2:3" x14ac:dyDescent="0.25">
      <c r="B818" s="3">
        <v>96</v>
      </c>
      <c r="C818" s="1">
        <f t="shared" si="18"/>
        <v>84.058379832305889</v>
      </c>
    </row>
    <row r="819" spans="2:3" x14ac:dyDescent="0.25">
      <c r="B819" s="3">
        <v>112</v>
      </c>
      <c r="C819" s="1">
        <f t="shared" si="18"/>
        <v>633.4451227984481</v>
      </c>
    </row>
    <row r="820" spans="2:3" x14ac:dyDescent="0.25">
      <c r="B820" s="3">
        <v>79</v>
      </c>
      <c r="C820" s="1">
        <f t="shared" si="18"/>
        <v>61.334965430779732</v>
      </c>
    </row>
    <row r="821" spans="2:3" x14ac:dyDescent="0.25">
      <c r="B821" s="3">
        <v>55</v>
      </c>
      <c r="C821" s="1">
        <f t="shared" si="18"/>
        <v>1013.2548509815663</v>
      </c>
    </row>
    <row r="822" spans="2:3" x14ac:dyDescent="0.25">
      <c r="B822" s="3">
        <v>76</v>
      </c>
      <c r="C822" s="1">
        <f t="shared" si="18"/>
        <v>117.32495112462806</v>
      </c>
    </row>
    <row r="823" spans="2:3" x14ac:dyDescent="0.25">
      <c r="B823" s="3">
        <v>107</v>
      </c>
      <c r="C823" s="1">
        <f t="shared" si="18"/>
        <v>406.7617656215287</v>
      </c>
    </row>
    <row r="824" spans="2:3" x14ac:dyDescent="0.25">
      <c r="B824" s="3">
        <v>79</v>
      </c>
      <c r="C824" s="1">
        <f t="shared" si="18"/>
        <v>61.334965430779732</v>
      </c>
    </row>
    <row r="825" spans="2:3" x14ac:dyDescent="0.25">
      <c r="B825" s="3">
        <v>99</v>
      </c>
      <c r="C825" s="1">
        <f t="shared" si="18"/>
        <v>148.06839413845756</v>
      </c>
    </row>
    <row r="826" spans="2:3" x14ac:dyDescent="0.25">
      <c r="B826" s="3">
        <v>97</v>
      </c>
      <c r="C826" s="1">
        <f t="shared" si="18"/>
        <v>103.39505126768978</v>
      </c>
    </row>
    <row r="827" spans="2:3" x14ac:dyDescent="0.25">
      <c r="B827" s="3">
        <v>76</v>
      </c>
      <c r="C827" s="1">
        <f t="shared" si="18"/>
        <v>117.32495112462806</v>
      </c>
    </row>
    <row r="828" spans="2:3" x14ac:dyDescent="0.25">
      <c r="B828" s="3">
        <v>150</v>
      </c>
      <c r="C828" s="1">
        <f t="shared" si="18"/>
        <v>3990.2386373430359</v>
      </c>
    </row>
    <row r="829" spans="2:3" x14ac:dyDescent="0.25">
      <c r="B829" s="3">
        <v>132</v>
      </c>
      <c r="C829" s="1">
        <f t="shared" si="18"/>
        <v>2040.178551506126</v>
      </c>
    </row>
    <row r="830" spans="2:3" x14ac:dyDescent="0.25">
      <c r="B830" s="3">
        <v>107</v>
      </c>
      <c r="C830" s="1">
        <f t="shared" si="18"/>
        <v>406.7617656215287</v>
      </c>
    </row>
    <row r="831" spans="2:3" x14ac:dyDescent="0.25">
      <c r="B831" s="3">
        <v>86</v>
      </c>
      <c r="C831" s="1">
        <f t="shared" si="18"/>
        <v>0.69166547846697091</v>
      </c>
    </row>
    <row r="832" spans="2:3" x14ac:dyDescent="0.25">
      <c r="B832" s="3">
        <v>75</v>
      </c>
      <c r="C832" s="1">
        <f t="shared" si="18"/>
        <v>139.98827968924417</v>
      </c>
    </row>
    <row r="833" spans="2:3" x14ac:dyDescent="0.25">
      <c r="B833" s="3">
        <v>72</v>
      </c>
      <c r="C833" s="1">
        <f t="shared" si="18"/>
        <v>219.97826538309249</v>
      </c>
    </row>
    <row r="834" spans="2:3" x14ac:dyDescent="0.25">
      <c r="B834" s="3">
        <v>44</v>
      </c>
      <c r="C834" s="1">
        <f t="shared" si="18"/>
        <v>1834.5514651923436</v>
      </c>
    </row>
    <row r="835" spans="2:3" x14ac:dyDescent="0.25">
      <c r="B835" s="3">
        <v>76</v>
      </c>
      <c r="C835" s="1">
        <f t="shared" si="18"/>
        <v>117.32495112462806</v>
      </c>
    </row>
    <row r="836" spans="2:3" x14ac:dyDescent="0.25">
      <c r="B836" s="3">
        <v>88</v>
      </c>
      <c r="C836" s="1">
        <f t="shared" si="18"/>
        <v>1.365008349234754</v>
      </c>
    </row>
    <row r="837" spans="2:3" x14ac:dyDescent="0.25">
      <c r="B837" s="3">
        <v>121</v>
      </c>
      <c r="C837" s="1">
        <f t="shared" ref="C837:C900" si="19">(B837-$F$3)^2</f>
        <v>1167.4751657169031</v>
      </c>
    </row>
    <row r="838" spans="2:3" x14ac:dyDescent="0.25">
      <c r="B838" s="3">
        <v>88</v>
      </c>
      <c r="C838" s="1">
        <f t="shared" si="19"/>
        <v>1.365008349234754</v>
      </c>
    </row>
    <row r="839" spans="2:3" x14ac:dyDescent="0.25">
      <c r="B839" s="3">
        <v>91</v>
      </c>
      <c r="C839" s="1">
        <f t="shared" si="19"/>
        <v>17.375022655386427</v>
      </c>
    </row>
    <row r="840" spans="2:3" x14ac:dyDescent="0.25">
      <c r="B840" s="3">
        <v>125</v>
      </c>
      <c r="C840" s="1">
        <f t="shared" si="19"/>
        <v>1456.8218514584387</v>
      </c>
    </row>
    <row r="841" spans="2:3" x14ac:dyDescent="0.25">
      <c r="B841" s="3">
        <v>128</v>
      </c>
      <c r="C841" s="1">
        <f t="shared" si="19"/>
        <v>1694.8318657645905</v>
      </c>
    </row>
    <row r="842" spans="2:3" x14ac:dyDescent="0.25">
      <c r="B842" s="3">
        <v>68</v>
      </c>
      <c r="C842" s="1">
        <f t="shared" si="19"/>
        <v>354.63157964155693</v>
      </c>
    </row>
    <row r="843" spans="2:3" x14ac:dyDescent="0.25">
      <c r="B843" s="3">
        <v>90</v>
      </c>
      <c r="C843" s="1">
        <f t="shared" si="19"/>
        <v>10.038351220002538</v>
      </c>
    </row>
    <row r="844" spans="2:3" x14ac:dyDescent="0.25">
      <c r="B844" s="3">
        <v>97</v>
      </c>
      <c r="C844" s="1">
        <f t="shared" si="19"/>
        <v>103.39505126768978</v>
      </c>
    </row>
    <row r="845" spans="2:3" x14ac:dyDescent="0.25">
      <c r="B845" s="3">
        <v>100</v>
      </c>
      <c r="C845" s="1">
        <f t="shared" si="19"/>
        <v>173.40506557384145</v>
      </c>
    </row>
    <row r="846" spans="2:3" x14ac:dyDescent="0.25">
      <c r="B846" s="3">
        <v>100</v>
      </c>
      <c r="C846" s="1">
        <f t="shared" si="19"/>
        <v>173.40506557384145</v>
      </c>
    </row>
    <row r="847" spans="2:3" x14ac:dyDescent="0.25">
      <c r="B847" s="3">
        <v>89</v>
      </c>
      <c r="C847" s="1">
        <f t="shared" si="19"/>
        <v>4.701679784618646</v>
      </c>
    </row>
    <row r="848" spans="2:3" x14ac:dyDescent="0.25">
      <c r="B848" s="3">
        <v>82</v>
      </c>
      <c r="C848" s="1">
        <f t="shared" si="19"/>
        <v>23.344979736931403</v>
      </c>
    </row>
    <row r="849" spans="2:3" x14ac:dyDescent="0.25">
      <c r="B849" s="3">
        <v>54</v>
      </c>
      <c r="C849" s="1">
        <f t="shared" si="19"/>
        <v>1077.9181795461825</v>
      </c>
    </row>
    <row r="850" spans="2:3" x14ac:dyDescent="0.25">
      <c r="B850" s="3">
        <v>58</v>
      </c>
      <c r="C850" s="1">
        <f t="shared" si="19"/>
        <v>831.26486528771795</v>
      </c>
    </row>
    <row r="851" spans="2:3" x14ac:dyDescent="0.25">
      <c r="B851" s="3">
        <v>93</v>
      </c>
      <c r="C851" s="1">
        <f t="shared" si="19"/>
        <v>38.048365526154214</v>
      </c>
    </row>
    <row r="852" spans="2:3" x14ac:dyDescent="0.25">
      <c r="B852" s="3">
        <v>76</v>
      </c>
      <c r="C852" s="1">
        <f t="shared" si="19"/>
        <v>117.32495112462806</v>
      </c>
    </row>
    <row r="853" spans="2:3" x14ac:dyDescent="0.25">
      <c r="B853" s="3">
        <v>97</v>
      </c>
      <c r="C853" s="1">
        <f t="shared" si="19"/>
        <v>103.39505126768978</v>
      </c>
    </row>
    <row r="854" spans="2:3" x14ac:dyDescent="0.25">
      <c r="B854" s="3">
        <v>87</v>
      </c>
      <c r="C854" s="1">
        <f t="shared" si="19"/>
        <v>2.8336913850862466E-2</v>
      </c>
    </row>
    <row r="855" spans="2:3" x14ac:dyDescent="0.25">
      <c r="B855" s="3">
        <v>52</v>
      </c>
      <c r="C855" s="1">
        <f t="shared" si="19"/>
        <v>1213.2448366754147</v>
      </c>
    </row>
    <row r="856" spans="2:3" x14ac:dyDescent="0.25">
      <c r="B856" s="3">
        <v>74</v>
      </c>
      <c r="C856" s="1">
        <f t="shared" si="19"/>
        <v>164.65160825386027</v>
      </c>
    </row>
    <row r="857" spans="2:3" x14ac:dyDescent="0.25">
      <c r="B857" s="3">
        <v>51</v>
      </c>
      <c r="C857" s="1">
        <f t="shared" si="19"/>
        <v>1283.9081652400307</v>
      </c>
    </row>
    <row r="858" spans="2:3" x14ac:dyDescent="0.25">
      <c r="B858" s="3">
        <v>83</v>
      </c>
      <c r="C858" s="1">
        <f t="shared" si="19"/>
        <v>14.681651172315297</v>
      </c>
    </row>
    <row r="859" spans="2:3" x14ac:dyDescent="0.25">
      <c r="B859" s="3">
        <v>98</v>
      </c>
      <c r="C859" s="1">
        <f t="shared" si="19"/>
        <v>124.73172270307367</v>
      </c>
    </row>
    <row r="860" spans="2:3" x14ac:dyDescent="0.25">
      <c r="B860" s="3">
        <v>113</v>
      </c>
      <c r="C860" s="1">
        <f t="shared" si="19"/>
        <v>684.78179423383199</v>
      </c>
    </row>
    <row r="861" spans="2:3" x14ac:dyDescent="0.25">
      <c r="B861" s="3">
        <v>60</v>
      </c>
      <c r="C861" s="1">
        <f t="shared" si="19"/>
        <v>719.93820815848574</v>
      </c>
    </row>
    <row r="862" spans="2:3" x14ac:dyDescent="0.25">
      <c r="B862" s="3">
        <v>70</v>
      </c>
      <c r="C862" s="1">
        <f t="shared" si="19"/>
        <v>283.30492251232471</v>
      </c>
    </row>
    <row r="863" spans="2:3" x14ac:dyDescent="0.25">
      <c r="B863" s="3">
        <v>92</v>
      </c>
      <c r="C863" s="1">
        <f t="shared" si="19"/>
        <v>26.711694090770319</v>
      </c>
    </row>
    <row r="864" spans="2:3" x14ac:dyDescent="0.25">
      <c r="B864" s="3">
        <v>89</v>
      </c>
      <c r="C864" s="1">
        <f t="shared" si="19"/>
        <v>4.701679784618646</v>
      </c>
    </row>
    <row r="865" spans="2:3" x14ac:dyDescent="0.25">
      <c r="B865" s="3">
        <v>107</v>
      </c>
      <c r="C865" s="1">
        <f t="shared" si="19"/>
        <v>406.7617656215287</v>
      </c>
    </row>
    <row r="866" spans="2:3" x14ac:dyDescent="0.25">
      <c r="B866" s="3">
        <v>80</v>
      </c>
      <c r="C866" s="1">
        <f t="shared" si="19"/>
        <v>46.671636866163624</v>
      </c>
    </row>
    <row r="867" spans="2:3" x14ac:dyDescent="0.25">
      <c r="B867" s="3">
        <v>78</v>
      </c>
      <c r="C867" s="1">
        <f t="shared" si="19"/>
        <v>77.998293995395841</v>
      </c>
    </row>
    <row r="868" spans="2:3" x14ac:dyDescent="0.25">
      <c r="B868" s="3">
        <v>69</v>
      </c>
      <c r="C868" s="1">
        <f t="shared" si="19"/>
        <v>317.96825107694082</v>
      </c>
    </row>
    <row r="869" spans="2:3" x14ac:dyDescent="0.25">
      <c r="B869" s="3">
        <v>64</v>
      </c>
      <c r="C869" s="1">
        <f t="shared" si="19"/>
        <v>521.2848939000213</v>
      </c>
    </row>
    <row r="870" spans="2:3" x14ac:dyDescent="0.25">
      <c r="B870" s="3">
        <v>93</v>
      </c>
      <c r="C870" s="1">
        <f t="shared" si="19"/>
        <v>38.048365526154214</v>
      </c>
    </row>
    <row r="871" spans="2:3" x14ac:dyDescent="0.25">
      <c r="B871" s="3">
        <v>101</v>
      </c>
      <c r="C871" s="1">
        <f t="shared" si="19"/>
        <v>200.74173700922535</v>
      </c>
    </row>
    <row r="872" spans="2:3" x14ac:dyDescent="0.25">
      <c r="B872" s="3">
        <v>90</v>
      </c>
      <c r="C872" s="1">
        <f t="shared" si="19"/>
        <v>10.038351220002538</v>
      </c>
    </row>
    <row r="873" spans="2:3" x14ac:dyDescent="0.25">
      <c r="B873" s="3">
        <v>97</v>
      </c>
      <c r="C873" s="1">
        <f t="shared" si="19"/>
        <v>103.39505126768978</v>
      </c>
    </row>
    <row r="874" spans="2:3" x14ac:dyDescent="0.25">
      <c r="B874" s="3">
        <v>86</v>
      </c>
      <c r="C874" s="1">
        <f t="shared" si="19"/>
        <v>0.69166547846697091</v>
      </c>
    </row>
    <row r="875" spans="2:3" x14ac:dyDescent="0.25">
      <c r="B875" s="3">
        <v>63</v>
      </c>
      <c r="C875" s="1">
        <f t="shared" si="19"/>
        <v>567.94822246463741</v>
      </c>
    </row>
    <row r="876" spans="2:3" x14ac:dyDescent="0.25">
      <c r="B876" s="3">
        <v>82</v>
      </c>
      <c r="C876" s="1">
        <f t="shared" si="19"/>
        <v>23.344979736931403</v>
      </c>
    </row>
    <row r="877" spans="2:3" x14ac:dyDescent="0.25">
      <c r="B877" s="3">
        <v>101</v>
      </c>
      <c r="C877" s="1">
        <f t="shared" si="19"/>
        <v>200.74173700922535</v>
      </c>
    </row>
    <row r="878" spans="2:3" x14ac:dyDescent="0.25">
      <c r="B878" s="3">
        <v>71</v>
      </c>
      <c r="C878" s="1">
        <f t="shared" si="19"/>
        <v>250.6415939477086</v>
      </c>
    </row>
    <row r="879" spans="2:3" x14ac:dyDescent="0.25">
      <c r="B879" s="3">
        <v>44</v>
      </c>
      <c r="C879" s="1">
        <f t="shared" si="19"/>
        <v>1834.5514651923436</v>
      </c>
    </row>
    <row r="880" spans="2:3" x14ac:dyDescent="0.25">
      <c r="B880" s="3">
        <v>85</v>
      </c>
      <c r="C880" s="1">
        <f t="shared" si="19"/>
        <v>3.3549940430830794</v>
      </c>
    </row>
    <row r="881" spans="2:3" x14ac:dyDescent="0.25">
      <c r="B881" s="3">
        <v>71</v>
      </c>
      <c r="C881" s="1">
        <f t="shared" si="19"/>
        <v>250.6415939477086</v>
      </c>
    </row>
    <row r="882" spans="2:3" x14ac:dyDescent="0.25">
      <c r="B882" s="3">
        <v>76</v>
      </c>
      <c r="C882" s="1">
        <f t="shared" si="19"/>
        <v>117.32495112462806</v>
      </c>
    </row>
    <row r="883" spans="2:3" x14ac:dyDescent="0.25">
      <c r="B883" s="3">
        <v>90</v>
      </c>
      <c r="C883" s="1">
        <f t="shared" si="19"/>
        <v>10.038351220002538</v>
      </c>
    </row>
    <row r="884" spans="2:3" x14ac:dyDescent="0.25">
      <c r="B884" s="3">
        <v>81</v>
      </c>
      <c r="C884" s="1">
        <f t="shared" si="19"/>
        <v>34.008308301547515</v>
      </c>
    </row>
    <row r="885" spans="2:3" x14ac:dyDescent="0.25">
      <c r="B885" s="3">
        <v>100</v>
      </c>
      <c r="C885" s="1">
        <f t="shared" si="19"/>
        <v>173.40506557384145</v>
      </c>
    </row>
    <row r="886" spans="2:3" x14ac:dyDescent="0.25">
      <c r="B886" s="3">
        <v>87</v>
      </c>
      <c r="C886" s="1">
        <f t="shared" si="19"/>
        <v>2.8336913850862466E-2</v>
      </c>
    </row>
    <row r="887" spans="2:3" x14ac:dyDescent="0.25">
      <c r="B887" s="3">
        <v>79</v>
      </c>
      <c r="C887" s="1">
        <f t="shared" si="19"/>
        <v>61.334965430779732</v>
      </c>
    </row>
    <row r="888" spans="2:3" x14ac:dyDescent="0.25">
      <c r="B888" s="3">
        <v>85</v>
      </c>
      <c r="C888" s="1">
        <f t="shared" si="19"/>
        <v>3.3549940430830794</v>
      </c>
    </row>
    <row r="889" spans="2:3" x14ac:dyDescent="0.25">
      <c r="B889" s="3">
        <v>74</v>
      </c>
      <c r="C889" s="1">
        <f t="shared" si="19"/>
        <v>164.65160825386027</v>
      </c>
    </row>
    <row r="890" spans="2:3" x14ac:dyDescent="0.25">
      <c r="B890" s="3">
        <v>82</v>
      </c>
      <c r="C890" s="1">
        <f t="shared" si="19"/>
        <v>23.344979736931403</v>
      </c>
    </row>
    <row r="891" spans="2:3" x14ac:dyDescent="0.25">
      <c r="B891" s="3">
        <v>90</v>
      </c>
      <c r="C891" s="1">
        <f t="shared" si="19"/>
        <v>10.038351220002538</v>
      </c>
    </row>
    <row r="892" spans="2:3" x14ac:dyDescent="0.25">
      <c r="B892" s="3">
        <v>77</v>
      </c>
      <c r="C892" s="1">
        <f t="shared" si="19"/>
        <v>96.661622560011949</v>
      </c>
    </row>
    <row r="893" spans="2:3" x14ac:dyDescent="0.25">
      <c r="B893" s="3">
        <v>103</v>
      </c>
      <c r="C893" s="1">
        <f t="shared" si="19"/>
        <v>261.41507987999313</v>
      </c>
    </row>
    <row r="894" spans="2:3" x14ac:dyDescent="0.25">
      <c r="B894" s="3">
        <v>66</v>
      </c>
      <c r="C894" s="1">
        <f t="shared" si="19"/>
        <v>433.95823677078914</v>
      </c>
    </row>
    <row r="895" spans="2:3" x14ac:dyDescent="0.25">
      <c r="B895" s="3">
        <v>98</v>
      </c>
      <c r="C895" s="1">
        <f t="shared" si="19"/>
        <v>124.73172270307367</v>
      </c>
    </row>
    <row r="896" spans="2:3" x14ac:dyDescent="0.25">
      <c r="B896" s="3">
        <v>125</v>
      </c>
      <c r="C896" s="1">
        <f t="shared" si="19"/>
        <v>1456.8218514584387</v>
      </c>
    </row>
    <row r="897" spans="2:3" x14ac:dyDescent="0.25">
      <c r="B897" s="3">
        <v>56</v>
      </c>
      <c r="C897" s="1">
        <f t="shared" si="19"/>
        <v>950.59152241695017</v>
      </c>
    </row>
    <row r="898" spans="2:3" x14ac:dyDescent="0.25">
      <c r="B898" s="3">
        <v>115</v>
      </c>
      <c r="C898" s="1">
        <f t="shared" si="19"/>
        <v>793.45513710459977</v>
      </c>
    </row>
    <row r="899" spans="2:3" x14ac:dyDescent="0.25">
      <c r="B899" s="3">
        <v>78</v>
      </c>
      <c r="C899" s="1">
        <f t="shared" si="19"/>
        <v>77.998293995395841</v>
      </c>
    </row>
    <row r="900" spans="2:3" x14ac:dyDescent="0.25">
      <c r="B900" s="3">
        <v>103</v>
      </c>
      <c r="C900" s="1">
        <f t="shared" si="19"/>
        <v>261.41507987999313</v>
      </c>
    </row>
    <row r="901" spans="2:3" x14ac:dyDescent="0.25">
      <c r="B901" s="3">
        <v>75</v>
      </c>
      <c r="C901" s="1">
        <f t="shared" ref="C901:C964" si="20">(B901-$F$3)^2</f>
        <v>139.98827968924417</v>
      </c>
    </row>
    <row r="902" spans="2:3" x14ac:dyDescent="0.25">
      <c r="B902" s="3">
        <v>94</v>
      </c>
      <c r="C902" s="1">
        <f t="shared" si="20"/>
        <v>51.385036961538106</v>
      </c>
    </row>
    <row r="903" spans="2:3" x14ac:dyDescent="0.25">
      <c r="B903" s="3">
        <v>70</v>
      </c>
      <c r="C903" s="1">
        <f t="shared" si="20"/>
        <v>283.30492251232471</v>
      </c>
    </row>
    <row r="904" spans="2:3" x14ac:dyDescent="0.25">
      <c r="B904" s="3">
        <v>94</v>
      </c>
      <c r="C904" s="1">
        <f t="shared" si="20"/>
        <v>51.385036961538106</v>
      </c>
    </row>
    <row r="905" spans="2:3" x14ac:dyDescent="0.25">
      <c r="B905" s="3">
        <v>123</v>
      </c>
      <c r="C905" s="1">
        <f t="shared" si="20"/>
        <v>1308.1485085876709</v>
      </c>
    </row>
    <row r="906" spans="2:3" x14ac:dyDescent="0.25">
      <c r="B906" s="3">
        <v>77</v>
      </c>
      <c r="C906" s="1">
        <f t="shared" si="20"/>
        <v>96.661622560011949</v>
      </c>
    </row>
    <row r="907" spans="2:3" x14ac:dyDescent="0.25">
      <c r="B907" s="3">
        <v>147</v>
      </c>
      <c r="C907" s="1">
        <f t="shared" si="20"/>
        <v>3620.2286230368845</v>
      </c>
    </row>
    <row r="908" spans="2:3" x14ac:dyDescent="0.25">
      <c r="B908" s="3">
        <v>143</v>
      </c>
      <c r="C908" s="1">
        <f t="shared" si="20"/>
        <v>3154.881937295349</v>
      </c>
    </row>
    <row r="909" spans="2:3" x14ac:dyDescent="0.25">
      <c r="B909" s="3">
        <v>102</v>
      </c>
      <c r="C909" s="1">
        <f t="shared" si="20"/>
        <v>230.07840844460924</v>
      </c>
    </row>
    <row r="910" spans="2:3" x14ac:dyDescent="0.25">
      <c r="B910" s="3">
        <v>58</v>
      </c>
      <c r="C910" s="1">
        <f t="shared" si="20"/>
        <v>831.26486528771795</v>
      </c>
    </row>
    <row r="911" spans="2:3" x14ac:dyDescent="0.25">
      <c r="B911" s="3">
        <v>66</v>
      </c>
      <c r="C911" s="1">
        <f t="shared" si="20"/>
        <v>433.95823677078914</v>
      </c>
    </row>
    <row r="912" spans="2:3" x14ac:dyDescent="0.25">
      <c r="B912" s="3">
        <v>125</v>
      </c>
      <c r="C912" s="1">
        <f t="shared" si="20"/>
        <v>1456.8218514584387</v>
      </c>
    </row>
    <row r="913" spans="2:3" x14ac:dyDescent="0.25">
      <c r="B913" s="3">
        <v>111</v>
      </c>
      <c r="C913" s="1">
        <f t="shared" si="20"/>
        <v>584.1084513630642</v>
      </c>
    </row>
    <row r="914" spans="2:3" x14ac:dyDescent="0.25">
      <c r="B914" s="3">
        <v>78</v>
      </c>
      <c r="C914" s="1">
        <f t="shared" si="20"/>
        <v>77.998293995395841</v>
      </c>
    </row>
    <row r="915" spans="2:3" x14ac:dyDescent="0.25">
      <c r="B915" s="3">
        <v>138</v>
      </c>
      <c r="C915" s="1">
        <f t="shared" si="20"/>
        <v>2618.1985801184292</v>
      </c>
    </row>
    <row r="916" spans="2:3" x14ac:dyDescent="0.25">
      <c r="B916" s="3">
        <v>82</v>
      </c>
      <c r="C916" s="1">
        <f t="shared" si="20"/>
        <v>23.344979736931403</v>
      </c>
    </row>
    <row r="917" spans="2:3" x14ac:dyDescent="0.25">
      <c r="B917" s="3">
        <v>94</v>
      </c>
      <c r="C917" s="1">
        <f t="shared" si="20"/>
        <v>51.385036961538106</v>
      </c>
    </row>
    <row r="918" spans="2:3" x14ac:dyDescent="0.25">
      <c r="B918" s="3">
        <v>91</v>
      </c>
      <c r="C918" s="1">
        <f t="shared" si="20"/>
        <v>17.375022655386427</v>
      </c>
    </row>
    <row r="919" spans="2:3" x14ac:dyDescent="0.25">
      <c r="B919" s="3">
        <v>96</v>
      </c>
      <c r="C919" s="1">
        <f t="shared" si="20"/>
        <v>84.058379832305889</v>
      </c>
    </row>
    <row r="920" spans="2:3" x14ac:dyDescent="0.25">
      <c r="B920" s="3">
        <v>52</v>
      </c>
      <c r="C920" s="1">
        <f t="shared" si="20"/>
        <v>1213.2448366754147</v>
      </c>
    </row>
    <row r="921" spans="2:3" x14ac:dyDescent="0.25">
      <c r="B921" s="3">
        <v>71</v>
      </c>
      <c r="C921" s="1">
        <f t="shared" si="20"/>
        <v>250.6415939477086</v>
      </c>
    </row>
    <row r="922" spans="2:3" x14ac:dyDescent="0.25">
      <c r="B922" s="3">
        <v>40</v>
      </c>
      <c r="C922" s="1">
        <f t="shared" si="20"/>
        <v>2193.204779450808</v>
      </c>
    </row>
    <row r="923" spans="2:3" x14ac:dyDescent="0.25">
      <c r="B923" s="3">
        <v>105</v>
      </c>
      <c r="C923" s="1">
        <f t="shared" si="20"/>
        <v>330.08842275076091</v>
      </c>
    </row>
    <row r="924" spans="2:3" x14ac:dyDescent="0.25">
      <c r="B924" s="3">
        <v>82</v>
      </c>
      <c r="C924" s="1">
        <f t="shared" si="20"/>
        <v>23.344979736931403</v>
      </c>
    </row>
    <row r="925" spans="2:3" x14ac:dyDescent="0.25">
      <c r="B925" s="3">
        <v>87</v>
      </c>
      <c r="C925" s="1">
        <f t="shared" si="20"/>
        <v>2.8336913850862466E-2</v>
      </c>
    </row>
    <row r="926" spans="2:3" x14ac:dyDescent="0.25">
      <c r="B926" s="3">
        <v>118</v>
      </c>
      <c r="C926" s="1">
        <f t="shared" si="20"/>
        <v>971.46515141075145</v>
      </c>
    </row>
    <row r="927" spans="2:3" x14ac:dyDescent="0.25">
      <c r="B927" s="3">
        <v>90</v>
      </c>
      <c r="C927" s="1">
        <f t="shared" si="20"/>
        <v>10.038351220002538</v>
      </c>
    </row>
    <row r="928" spans="2:3" x14ac:dyDescent="0.25">
      <c r="B928" s="3">
        <v>49</v>
      </c>
      <c r="C928" s="1">
        <f t="shared" si="20"/>
        <v>1431.2348223692629</v>
      </c>
    </row>
    <row r="929" spans="2:3" x14ac:dyDescent="0.25">
      <c r="B929" s="3">
        <v>63</v>
      </c>
      <c r="C929" s="1">
        <f t="shared" si="20"/>
        <v>567.94822246463741</v>
      </c>
    </row>
    <row r="930" spans="2:3" x14ac:dyDescent="0.25">
      <c r="B930" s="3">
        <v>80</v>
      </c>
      <c r="C930" s="1">
        <f t="shared" si="20"/>
        <v>46.671636866163624</v>
      </c>
    </row>
    <row r="931" spans="2:3" x14ac:dyDescent="0.25">
      <c r="B931" s="3">
        <v>94</v>
      </c>
      <c r="C931" s="1">
        <f t="shared" si="20"/>
        <v>51.385036961538106</v>
      </c>
    </row>
    <row r="932" spans="2:3" x14ac:dyDescent="0.25">
      <c r="B932" s="3">
        <v>75</v>
      </c>
      <c r="C932" s="1">
        <f t="shared" si="20"/>
        <v>139.98827968924417</v>
      </c>
    </row>
    <row r="933" spans="2:3" x14ac:dyDescent="0.25">
      <c r="B933" s="3">
        <v>94</v>
      </c>
      <c r="C933" s="1">
        <f t="shared" si="20"/>
        <v>51.385036961538106</v>
      </c>
    </row>
    <row r="934" spans="2:3" x14ac:dyDescent="0.25">
      <c r="B934" s="3">
        <v>70</v>
      </c>
      <c r="C934" s="1">
        <f t="shared" si="20"/>
        <v>283.30492251232471</v>
      </c>
    </row>
    <row r="935" spans="2:3" x14ac:dyDescent="0.25">
      <c r="B935" s="3">
        <v>80</v>
      </c>
      <c r="C935" s="1">
        <f t="shared" si="20"/>
        <v>46.671636866163624</v>
      </c>
    </row>
    <row r="936" spans="2:3" x14ac:dyDescent="0.25">
      <c r="B936" s="3">
        <v>89</v>
      </c>
      <c r="C936" s="1">
        <f t="shared" si="20"/>
        <v>4.701679784618646</v>
      </c>
    </row>
    <row r="937" spans="2:3" x14ac:dyDescent="0.25">
      <c r="B937" s="3">
        <v>76</v>
      </c>
      <c r="C937" s="1">
        <f t="shared" si="20"/>
        <v>117.32495112462806</v>
      </c>
    </row>
    <row r="938" spans="2:3" x14ac:dyDescent="0.25">
      <c r="B938" s="3">
        <v>106</v>
      </c>
      <c r="C938" s="1">
        <f t="shared" si="20"/>
        <v>367.4250941861448</v>
      </c>
    </row>
    <row r="939" spans="2:3" x14ac:dyDescent="0.25">
      <c r="B939" s="3">
        <v>73</v>
      </c>
      <c r="C939" s="1">
        <f t="shared" si="20"/>
        <v>191.31493681847638</v>
      </c>
    </row>
    <row r="940" spans="2:3" x14ac:dyDescent="0.25">
      <c r="B940" s="3">
        <v>120</v>
      </c>
      <c r="C940" s="1">
        <f t="shared" si="20"/>
        <v>1100.1384942815193</v>
      </c>
    </row>
    <row r="941" spans="2:3" x14ac:dyDescent="0.25">
      <c r="B941" s="3">
        <v>74</v>
      </c>
      <c r="C941" s="1">
        <f t="shared" si="20"/>
        <v>164.65160825386027</v>
      </c>
    </row>
    <row r="942" spans="2:3" x14ac:dyDescent="0.25">
      <c r="B942" s="3">
        <v>159</v>
      </c>
      <c r="C942" s="1">
        <f t="shared" si="20"/>
        <v>5208.2686802614908</v>
      </c>
    </row>
    <row r="943" spans="2:3" x14ac:dyDescent="0.25">
      <c r="B943" s="3">
        <v>52</v>
      </c>
      <c r="C943" s="1">
        <f t="shared" si="20"/>
        <v>1213.2448366754147</v>
      </c>
    </row>
    <row r="944" spans="2:3" x14ac:dyDescent="0.25">
      <c r="B944" s="3">
        <v>92</v>
      </c>
      <c r="C944" s="1">
        <f t="shared" si="20"/>
        <v>26.711694090770319</v>
      </c>
    </row>
    <row r="945" spans="2:3" x14ac:dyDescent="0.25">
      <c r="B945" s="3">
        <v>121</v>
      </c>
      <c r="C945" s="1">
        <f t="shared" si="20"/>
        <v>1167.4751657169031</v>
      </c>
    </row>
    <row r="946" spans="2:3" x14ac:dyDescent="0.25">
      <c r="B946" s="3">
        <v>78</v>
      </c>
      <c r="C946" s="1">
        <f t="shared" si="20"/>
        <v>77.998293995395841</v>
      </c>
    </row>
    <row r="947" spans="2:3" x14ac:dyDescent="0.25">
      <c r="B947" s="3">
        <v>82</v>
      </c>
      <c r="C947" s="1">
        <f t="shared" si="20"/>
        <v>23.344979736931403</v>
      </c>
    </row>
    <row r="948" spans="2:3" x14ac:dyDescent="0.25">
      <c r="B948" s="3">
        <v>83</v>
      </c>
      <c r="C948" s="1">
        <f t="shared" si="20"/>
        <v>14.681651172315297</v>
      </c>
    </row>
    <row r="949" spans="2:3" x14ac:dyDescent="0.25">
      <c r="B949" s="3">
        <v>80</v>
      </c>
      <c r="C949" s="1">
        <f t="shared" si="20"/>
        <v>46.671636866163624</v>
      </c>
    </row>
    <row r="950" spans="2:3" x14ac:dyDescent="0.25">
      <c r="B950" s="3">
        <v>68</v>
      </c>
      <c r="C950" s="1">
        <f t="shared" si="20"/>
        <v>354.63157964155693</v>
      </c>
    </row>
    <row r="951" spans="2:3" x14ac:dyDescent="0.25">
      <c r="B951" s="3">
        <v>69</v>
      </c>
      <c r="C951" s="1">
        <f t="shared" si="20"/>
        <v>317.96825107694082</v>
      </c>
    </row>
    <row r="952" spans="2:3" x14ac:dyDescent="0.25">
      <c r="B952" s="3">
        <v>86</v>
      </c>
      <c r="C952" s="1">
        <f t="shared" si="20"/>
        <v>0.69166547846697091</v>
      </c>
    </row>
    <row r="953" spans="2:3" x14ac:dyDescent="0.25">
      <c r="B953" s="3">
        <v>58</v>
      </c>
      <c r="C953" s="1">
        <f t="shared" si="20"/>
        <v>831.26486528771795</v>
      </c>
    </row>
    <row r="954" spans="2:3" x14ac:dyDescent="0.25">
      <c r="B954" s="3">
        <v>68</v>
      </c>
      <c r="C954" s="1">
        <f t="shared" si="20"/>
        <v>354.63157964155693</v>
      </c>
    </row>
    <row r="955" spans="2:3" x14ac:dyDescent="0.25">
      <c r="B955" s="3">
        <v>86</v>
      </c>
      <c r="C955" s="1">
        <f t="shared" si="20"/>
        <v>0.69166547846697091</v>
      </c>
    </row>
    <row r="956" spans="2:3" x14ac:dyDescent="0.25">
      <c r="B956" s="3">
        <v>66</v>
      </c>
      <c r="C956" s="1">
        <f t="shared" si="20"/>
        <v>433.95823677078914</v>
      </c>
    </row>
    <row r="957" spans="2:3" x14ac:dyDescent="0.25">
      <c r="B957" s="3">
        <v>56</v>
      </c>
      <c r="C957" s="1">
        <f t="shared" si="20"/>
        <v>950.59152241695017</v>
      </c>
    </row>
    <row r="958" spans="2:3" x14ac:dyDescent="0.25">
      <c r="B958" s="3">
        <v>88</v>
      </c>
      <c r="C958" s="1">
        <f t="shared" si="20"/>
        <v>1.365008349234754</v>
      </c>
    </row>
    <row r="959" spans="2:3" x14ac:dyDescent="0.25">
      <c r="B959" s="3">
        <v>84</v>
      </c>
      <c r="C959" s="1">
        <f t="shared" si="20"/>
        <v>8.0183226076991883</v>
      </c>
    </row>
    <row r="960" spans="2:3" x14ac:dyDescent="0.25">
      <c r="B960" s="3">
        <v>72</v>
      </c>
      <c r="C960" s="1">
        <f t="shared" si="20"/>
        <v>219.97826538309249</v>
      </c>
    </row>
    <row r="961" spans="2:3" x14ac:dyDescent="0.25">
      <c r="B961" s="3">
        <v>82</v>
      </c>
      <c r="C961" s="1">
        <f t="shared" si="20"/>
        <v>23.344979736931403</v>
      </c>
    </row>
    <row r="962" spans="2:3" x14ac:dyDescent="0.25">
      <c r="B962" s="3">
        <v>83</v>
      </c>
      <c r="C962" s="1">
        <f t="shared" si="20"/>
        <v>14.681651172315297</v>
      </c>
    </row>
    <row r="963" spans="2:3" x14ac:dyDescent="0.25">
      <c r="B963" s="3">
        <v>41</v>
      </c>
      <c r="C963" s="1">
        <f t="shared" si="20"/>
        <v>2100.5414508861918</v>
      </c>
    </row>
    <row r="964" spans="2:3" x14ac:dyDescent="0.25">
      <c r="B964" s="3">
        <v>84</v>
      </c>
      <c r="C964" s="1">
        <f t="shared" si="20"/>
        <v>8.0183226076991883</v>
      </c>
    </row>
    <row r="965" spans="2:3" x14ac:dyDescent="0.25">
      <c r="B965" s="3">
        <v>145</v>
      </c>
      <c r="C965" s="1">
        <f t="shared" ref="C965:C1028" si="21">(B965-$F$3)^2</f>
        <v>3383.5552801661165</v>
      </c>
    </row>
    <row r="966" spans="2:3" x14ac:dyDescent="0.25">
      <c r="B966" s="3">
        <v>96</v>
      </c>
      <c r="C966" s="1">
        <f t="shared" si="21"/>
        <v>84.058379832305889</v>
      </c>
    </row>
    <row r="967" spans="2:3" x14ac:dyDescent="0.25">
      <c r="B967" s="3">
        <v>63</v>
      </c>
      <c r="C967" s="1">
        <f t="shared" si="21"/>
        <v>567.94822246463741</v>
      </c>
    </row>
    <row r="968" spans="2:3" x14ac:dyDescent="0.25">
      <c r="B968" s="3">
        <v>77</v>
      </c>
      <c r="C968" s="1">
        <f t="shared" si="21"/>
        <v>96.661622560011949</v>
      </c>
    </row>
    <row r="969" spans="2:3" x14ac:dyDescent="0.25">
      <c r="B969" s="3">
        <v>42</v>
      </c>
      <c r="C969" s="1">
        <f t="shared" si="21"/>
        <v>2009.8781223215758</v>
      </c>
    </row>
    <row r="970" spans="2:3" x14ac:dyDescent="0.25">
      <c r="B970" s="3">
        <v>71</v>
      </c>
      <c r="C970" s="1">
        <f t="shared" si="21"/>
        <v>250.6415939477086</v>
      </c>
    </row>
    <row r="971" spans="2:3" x14ac:dyDescent="0.25">
      <c r="B971" s="3">
        <v>77</v>
      </c>
      <c r="C971" s="1">
        <f t="shared" si="21"/>
        <v>96.661622560011949</v>
      </c>
    </row>
    <row r="972" spans="2:3" x14ac:dyDescent="0.25">
      <c r="B972" s="3">
        <v>73</v>
      </c>
      <c r="C972" s="1">
        <f t="shared" si="21"/>
        <v>191.31493681847638</v>
      </c>
    </row>
    <row r="973" spans="2:3" x14ac:dyDescent="0.25">
      <c r="B973" s="3">
        <v>40</v>
      </c>
      <c r="C973" s="1">
        <f t="shared" si="21"/>
        <v>2193.204779450808</v>
      </c>
    </row>
    <row r="974" spans="2:3" x14ac:dyDescent="0.25">
      <c r="B974" s="3">
        <v>66</v>
      </c>
      <c r="C974" s="1">
        <f t="shared" si="21"/>
        <v>433.95823677078914</v>
      </c>
    </row>
    <row r="975" spans="2:3" x14ac:dyDescent="0.25">
      <c r="B975" s="3">
        <v>81</v>
      </c>
      <c r="C975" s="1">
        <f t="shared" si="21"/>
        <v>34.008308301547515</v>
      </c>
    </row>
    <row r="976" spans="2:3" x14ac:dyDescent="0.25">
      <c r="B976" s="3">
        <v>65</v>
      </c>
      <c r="C976" s="1">
        <f t="shared" si="21"/>
        <v>476.62156533540525</v>
      </c>
    </row>
    <row r="977" spans="2:3" x14ac:dyDescent="0.25">
      <c r="B977" s="3">
        <v>115</v>
      </c>
      <c r="C977" s="1">
        <f t="shared" si="21"/>
        <v>793.45513710459977</v>
      </c>
    </row>
    <row r="978" spans="2:3" x14ac:dyDescent="0.25">
      <c r="B978" s="3">
        <v>111</v>
      </c>
      <c r="C978" s="1">
        <f t="shared" si="21"/>
        <v>584.1084513630642</v>
      </c>
    </row>
    <row r="979" spans="2:3" x14ac:dyDescent="0.25">
      <c r="B979" s="3">
        <v>84</v>
      </c>
      <c r="C979" s="1">
        <f t="shared" si="21"/>
        <v>8.0183226076991883</v>
      </c>
    </row>
    <row r="980" spans="2:3" x14ac:dyDescent="0.25">
      <c r="B980" s="3">
        <v>76</v>
      </c>
      <c r="C980" s="1">
        <f t="shared" si="21"/>
        <v>117.32495112462806</v>
      </c>
    </row>
    <row r="981" spans="2:3" x14ac:dyDescent="0.25">
      <c r="B981" s="3">
        <v>121</v>
      </c>
      <c r="C981" s="1">
        <f t="shared" si="21"/>
        <v>1167.4751657169031</v>
      </c>
    </row>
    <row r="982" spans="2:3" x14ac:dyDescent="0.25">
      <c r="B982" s="3">
        <v>75</v>
      </c>
      <c r="C982" s="1">
        <f t="shared" si="21"/>
        <v>139.98827968924417</v>
      </c>
    </row>
    <row r="983" spans="2:3" x14ac:dyDescent="0.25">
      <c r="B983" s="3">
        <v>68</v>
      </c>
      <c r="C983" s="1">
        <f t="shared" si="21"/>
        <v>354.63157964155693</v>
      </c>
    </row>
    <row r="984" spans="2:3" x14ac:dyDescent="0.25">
      <c r="B984" s="3">
        <v>81</v>
      </c>
      <c r="C984" s="1">
        <f t="shared" si="21"/>
        <v>34.008308301547515</v>
      </c>
    </row>
    <row r="985" spans="2:3" x14ac:dyDescent="0.25">
      <c r="B985" s="3">
        <v>74</v>
      </c>
      <c r="C985" s="1">
        <f t="shared" si="21"/>
        <v>164.65160825386027</v>
      </c>
    </row>
    <row r="986" spans="2:3" x14ac:dyDescent="0.25">
      <c r="B986" s="3">
        <v>72</v>
      </c>
      <c r="C986" s="1">
        <f t="shared" si="21"/>
        <v>219.97826538309249</v>
      </c>
    </row>
    <row r="987" spans="2:3" x14ac:dyDescent="0.25">
      <c r="B987" s="3">
        <v>37</v>
      </c>
      <c r="C987" s="1">
        <f t="shared" si="21"/>
        <v>2483.1947651446562</v>
      </c>
    </row>
    <row r="988" spans="2:3" x14ac:dyDescent="0.25">
      <c r="B988" s="3">
        <v>101</v>
      </c>
      <c r="C988" s="1">
        <f t="shared" si="21"/>
        <v>200.74173700922535</v>
      </c>
    </row>
    <row r="989" spans="2:3" x14ac:dyDescent="0.25">
      <c r="B989" s="3">
        <v>108</v>
      </c>
      <c r="C989" s="1">
        <f t="shared" si="21"/>
        <v>448.09843705691259</v>
      </c>
    </row>
    <row r="990" spans="2:3" x14ac:dyDescent="0.25">
      <c r="B990" s="3">
        <v>59</v>
      </c>
      <c r="C990" s="1">
        <f t="shared" si="21"/>
        <v>774.60153672310184</v>
      </c>
    </row>
    <row r="991" spans="2:3" x14ac:dyDescent="0.25">
      <c r="B991" s="3">
        <v>89</v>
      </c>
      <c r="C991" s="1">
        <f t="shared" si="21"/>
        <v>4.701679784618646</v>
      </c>
    </row>
    <row r="992" spans="2:3" x14ac:dyDescent="0.25">
      <c r="B992" s="3">
        <v>80</v>
      </c>
      <c r="C992" s="1">
        <f t="shared" si="21"/>
        <v>46.671636866163624</v>
      </c>
    </row>
    <row r="993" spans="2:3" x14ac:dyDescent="0.25">
      <c r="B993" s="3">
        <v>79</v>
      </c>
      <c r="C993" s="1">
        <f t="shared" si="21"/>
        <v>61.334965430779732</v>
      </c>
    </row>
    <row r="994" spans="2:3" x14ac:dyDescent="0.25">
      <c r="B994" s="3">
        <v>97</v>
      </c>
      <c r="C994" s="1">
        <f t="shared" si="21"/>
        <v>103.39505126768978</v>
      </c>
    </row>
    <row r="995" spans="2:3" x14ac:dyDescent="0.25">
      <c r="B995" s="3">
        <v>81</v>
      </c>
      <c r="C995" s="1">
        <f t="shared" si="21"/>
        <v>34.008308301547515</v>
      </c>
    </row>
    <row r="996" spans="2:3" x14ac:dyDescent="0.25">
      <c r="B996" s="3">
        <v>113</v>
      </c>
      <c r="C996" s="1">
        <f t="shared" si="21"/>
        <v>684.78179423383199</v>
      </c>
    </row>
    <row r="997" spans="2:3" x14ac:dyDescent="0.25">
      <c r="B997" s="3">
        <v>78</v>
      </c>
      <c r="C997" s="1">
        <f t="shared" si="21"/>
        <v>77.998293995395841</v>
      </c>
    </row>
    <row r="998" spans="2:3" x14ac:dyDescent="0.25">
      <c r="B998" s="3">
        <v>47</v>
      </c>
      <c r="C998" s="1">
        <f t="shared" si="21"/>
        <v>1586.5614794984951</v>
      </c>
    </row>
    <row r="999" spans="2:3" x14ac:dyDescent="0.25">
      <c r="B999" s="3">
        <v>71</v>
      </c>
      <c r="C999" s="1">
        <f t="shared" si="21"/>
        <v>250.6415939477086</v>
      </c>
    </row>
    <row r="1000" spans="2:3" x14ac:dyDescent="0.25">
      <c r="B1000" s="3">
        <v>83</v>
      </c>
      <c r="C1000" s="1">
        <f t="shared" si="21"/>
        <v>14.681651172315297</v>
      </c>
    </row>
    <row r="1001" spans="2:3" x14ac:dyDescent="0.25">
      <c r="B1001" s="3">
        <v>64</v>
      </c>
      <c r="C1001" s="1">
        <f t="shared" si="21"/>
        <v>521.2848939000213</v>
      </c>
    </row>
    <row r="1002" spans="2:3" x14ac:dyDescent="0.25">
      <c r="B1002" s="3">
        <v>84</v>
      </c>
      <c r="C1002" s="1">
        <f t="shared" si="21"/>
        <v>8.0183226076991883</v>
      </c>
    </row>
    <row r="1003" spans="2:3" x14ac:dyDescent="0.25">
      <c r="B1003" s="3">
        <v>89</v>
      </c>
      <c r="C1003" s="1">
        <f t="shared" si="21"/>
        <v>4.701679784618646</v>
      </c>
    </row>
    <row r="1004" spans="2:3" x14ac:dyDescent="0.25">
      <c r="B1004" s="3">
        <v>98</v>
      </c>
      <c r="C1004" s="1">
        <f t="shared" si="21"/>
        <v>124.73172270307367</v>
      </c>
    </row>
    <row r="1005" spans="2:3" x14ac:dyDescent="0.25">
      <c r="B1005" s="3">
        <v>108</v>
      </c>
      <c r="C1005" s="1">
        <f t="shared" si="21"/>
        <v>448.09843705691259</v>
      </c>
    </row>
    <row r="1006" spans="2:3" x14ac:dyDescent="0.25">
      <c r="B1006" s="3">
        <v>63</v>
      </c>
      <c r="C1006" s="1">
        <f t="shared" si="21"/>
        <v>567.94822246463741</v>
      </c>
    </row>
    <row r="1007" spans="2:3" x14ac:dyDescent="0.25">
      <c r="B1007" s="3">
        <v>107</v>
      </c>
      <c r="C1007" s="1">
        <f t="shared" si="21"/>
        <v>406.7617656215287</v>
      </c>
    </row>
    <row r="1008" spans="2:3" x14ac:dyDescent="0.25">
      <c r="B1008" s="3">
        <v>80</v>
      </c>
      <c r="C1008" s="1">
        <f t="shared" si="21"/>
        <v>46.671636866163624</v>
      </c>
    </row>
    <row r="1009" spans="2:3" x14ac:dyDescent="0.25">
      <c r="B1009" s="3">
        <v>96</v>
      </c>
      <c r="C1009" s="1">
        <f t="shared" si="21"/>
        <v>84.058379832305889</v>
      </c>
    </row>
    <row r="1010" spans="2:3" x14ac:dyDescent="0.25">
      <c r="B1010" s="3">
        <v>55</v>
      </c>
      <c r="C1010" s="1">
        <f t="shared" si="21"/>
        <v>1013.2548509815663</v>
      </c>
    </row>
    <row r="1011" spans="2:3" x14ac:dyDescent="0.25">
      <c r="B1011" s="3">
        <v>84</v>
      </c>
      <c r="C1011" s="1">
        <f t="shared" si="21"/>
        <v>8.0183226076991883</v>
      </c>
    </row>
    <row r="1012" spans="2:3" x14ac:dyDescent="0.25">
      <c r="B1012" s="3">
        <v>89</v>
      </c>
      <c r="C1012" s="1">
        <f t="shared" si="21"/>
        <v>4.701679784618646</v>
      </c>
    </row>
    <row r="1013" spans="2:3" x14ac:dyDescent="0.25">
      <c r="B1013" s="3">
        <v>78</v>
      </c>
      <c r="C1013" s="1">
        <f t="shared" si="21"/>
        <v>77.998293995395841</v>
      </c>
    </row>
    <row r="1014" spans="2:3" x14ac:dyDescent="0.25">
      <c r="B1014" s="3">
        <v>77</v>
      </c>
      <c r="C1014" s="1">
        <f t="shared" si="21"/>
        <v>96.661622560011949</v>
      </c>
    </row>
    <row r="1015" spans="2:3" x14ac:dyDescent="0.25">
      <c r="B1015" s="3">
        <v>104</v>
      </c>
      <c r="C1015" s="1">
        <f t="shared" si="21"/>
        <v>294.75175131537702</v>
      </c>
    </row>
    <row r="1016" spans="2:3" x14ac:dyDescent="0.25">
      <c r="B1016" s="3">
        <v>70</v>
      </c>
      <c r="C1016" s="1">
        <f t="shared" si="21"/>
        <v>283.30492251232471</v>
      </c>
    </row>
    <row r="1017" spans="2:3" x14ac:dyDescent="0.25">
      <c r="B1017" s="3">
        <v>92</v>
      </c>
      <c r="C1017" s="1">
        <f t="shared" si="21"/>
        <v>26.711694090770319</v>
      </c>
    </row>
    <row r="1018" spans="2:3" x14ac:dyDescent="0.25">
      <c r="B1018" s="3">
        <v>102</v>
      </c>
      <c r="C1018" s="1">
        <f t="shared" si="21"/>
        <v>230.07840844460924</v>
      </c>
    </row>
    <row r="1019" spans="2:3" x14ac:dyDescent="0.25">
      <c r="B1019" s="3">
        <v>84</v>
      </c>
      <c r="C1019" s="1">
        <f t="shared" si="21"/>
        <v>8.0183226076991883</v>
      </c>
    </row>
    <row r="1020" spans="2:3" x14ac:dyDescent="0.25">
      <c r="B1020" s="3">
        <v>69</v>
      </c>
      <c r="C1020" s="1">
        <f t="shared" si="21"/>
        <v>317.96825107694082</v>
      </c>
    </row>
    <row r="1021" spans="2:3" x14ac:dyDescent="0.25">
      <c r="B1021" s="3">
        <v>103</v>
      </c>
      <c r="C1021" s="1">
        <f t="shared" si="21"/>
        <v>261.41507987999313</v>
      </c>
    </row>
    <row r="1022" spans="2:3" x14ac:dyDescent="0.25">
      <c r="B1022" s="3">
        <v>122</v>
      </c>
      <c r="C1022" s="1">
        <f t="shared" si="21"/>
        <v>1236.8118371522871</v>
      </c>
    </row>
    <row r="1023" spans="2:3" x14ac:dyDescent="0.25">
      <c r="B1023" s="3">
        <v>83</v>
      </c>
      <c r="C1023" s="1">
        <f t="shared" si="21"/>
        <v>14.681651172315297</v>
      </c>
    </row>
    <row r="1024" spans="2:3" x14ac:dyDescent="0.25">
      <c r="B1024" s="3">
        <v>74</v>
      </c>
      <c r="C1024" s="1">
        <f t="shared" si="21"/>
        <v>164.65160825386027</v>
      </c>
    </row>
    <row r="1025" spans="2:3" x14ac:dyDescent="0.25">
      <c r="B1025" s="3">
        <v>54</v>
      </c>
      <c r="C1025" s="1">
        <f t="shared" si="21"/>
        <v>1077.9181795461825</v>
      </c>
    </row>
    <row r="1026" spans="2:3" x14ac:dyDescent="0.25">
      <c r="B1026" s="3">
        <v>124</v>
      </c>
      <c r="C1026" s="1">
        <f t="shared" si="21"/>
        <v>1381.4851800230549</v>
      </c>
    </row>
    <row r="1027" spans="2:3" x14ac:dyDescent="0.25">
      <c r="B1027" s="3">
        <v>86</v>
      </c>
      <c r="C1027" s="1">
        <f t="shared" si="21"/>
        <v>0.69166547846697091</v>
      </c>
    </row>
    <row r="1028" spans="2:3" x14ac:dyDescent="0.25">
      <c r="B1028" s="3">
        <v>161</v>
      </c>
      <c r="C1028" s="1">
        <f t="shared" si="21"/>
        <v>5500.9420231322592</v>
      </c>
    </row>
    <row r="1029" spans="2:3" x14ac:dyDescent="0.25">
      <c r="B1029" s="3">
        <v>57</v>
      </c>
      <c r="C1029" s="1">
        <f t="shared" ref="C1029:C1092" si="22">(B1029-$F$3)^2</f>
        <v>889.92819385233406</v>
      </c>
    </row>
    <row r="1030" spans="2:3" x14ac:dyDescent="0.25">
      <c r="B1030" s="3">
        <v>104</v>
      </c>
      <c r="C1030" s="1">
        <f t="shared" si="22"/>
        <v>294.75175131537702</v>
      </c>
    </row>
    <row r="1031" spans="2:3" x14ac:dyDescent="0.25">
      <c r="B1031" s="3">
        <v>66</v>
      </c>
      <c r="C1031" s="1">
        <f t="shared" si="22"/>
        <v>433.95823677078914</v>
      </c>
    </row>
    <row r="1032" spans="2:3" x14ac:dyDescent="0.25">
      <c r="B1032" s="3">
        <v>70</v>
      </c>
      <c r="C1032" s="1">
        <f t="shared" si="22"/>
        <v>283.30492251232471</v>
      </c>
    </row>
    <row r="1033" spans="2:3" x14ac:dyDescent="0.25">
      <c r="B1033" s="3">
        <v>86</v>
      </c>
      <c r="C1033" s="1">
        <f t="shared" si="22"/>
        <v>0.69166547846697091</v>
      </c>
    </row>
    <row r="1034" spans="2:3" x14ac:dyDescent="0.25">
      <c r="B1034" s="3">
        <v>85</v>
      </c>
      <c r="C1034" s="1">
        <f t="shared" si="22"/>
        <v>3.3549940430830794</v>
      </c>
    </row>
    <row r="1035" spans="2:3" x14ac:dyDescent="0.25">
      <c r="B1035" s="3">
        <v>69</v>
      </c>
      <c r="C1035" s="1">
        <f t="shared" si="22"/>
        <v>317.96825107694082</v>
      </c>
    </row>
    <row r="1036" spans="2:3" x14ac:dyDescent="0.25">
      <c r="B1036" s="3">
        <v>72</v>
      </c>
      <c r="C1036" s="1">
        <f t="shared" si="22"/>
        <v>219.97826538309249</v>
      </c>
    </row>
    <row r="1037" spans="2:3" x14ac:dyDescent="0.25">
      <c r="B1037" s="3">
        <v>78</v>
      </c>
      <c r="C1037" s="1">
        <f t="shared" si="22"/>
        <v>77.998293995395841</v>
      </c>
    </row>
    <row r="1038" spans="2:3" x14ac:dyDescent="0.25">
      <c r="B1038" s="3">
        <v>75</v>
      </c>
      <c r="C1038" s="1">
        <f t="shared" si="22"/>
        <v>139.98827968924417</v>
      </c>
    </row>
    <row r="1039" spans="2:3" x14ac:dyDescent="0.25">
      <c r="B1039" s="3">
        <v>106</v>
      </c>
      <c r="C1039" s="1">
        <f t="shared" si="22"/>
        <v>367.4250941861448</v>
      </c>
    </row>
    <row r="1040" spans="2:3" x14ac:dyDescent="0.25">
      <c r="B1040" s="3">
        <v>84</v>
      </c>
      <c r="C1040" s="1">
        <f t="shared" si="22"/>
        <v>8.0183226076991883</v>
      </c>
    </row>
    <row r="1041" spans="2:3" x14ac:dyDescent="0.25">
      <c r="B1041" s="3">
        <v>79</v>
      </c>
      <c r="C1041" s="1">
        <f t="shared" si="22"/>
        <v>61.334965430779732</v>
      </c>
    </row>
    <row r="1042" spans="2:3" x14ac:dyDescent="0.25">
      <c r="B1042" s="3">
        <v>80</v>
      </c>
      <c r="C1042" s="1">
        <f t="shared" si="22"/>
        <v>46.671636866163624</v>
      </c>
    </row>
    <row r="1043" spans="2:3" x14ac:dyDescent="0.25">
      <c r="B1043" s="3">
        <v>96</v>
      </c>
      <c r="C1043" s="1">
        <f t="shared" si="22"/>
        <v>84.058379832305889</v>
      </c>
    </row>
    <row r="1044" spans="2:3" x14ac:dyDescent="0.25">
      <c r="B1044" s="3">
        <v>82</v>
      </c>
      <c r="C1044" s="1">
        <f t="shared" si="22"/>
        <v>23.344979736931403</v>
      </c>
    </row>
    <row r="1045" spans="2:3" x14ac:dyDescent="0.25">
      <c r="B1045" s="3">
        <v>109</v>
      </c>
      <c r="C1045" s="1">
        <f t="shared" si="22"/>
        <v>491.43510849229648</v>
      </c>
    </row>
    <row r="1046" spans="2:3" x14ac:dyDescent="0.25">
      <c r="B1046" s="3">
        <v>58</v>
      </c>
      <c r="C1046" s="1">
        <f t="shared" si="22"/>
        <v>831.26486528771795</v>
      </c>
    </row>
    <row r="1047" spans="2:3" x14ac:dyDescent="0.25">
      <c r="B1047" s="3">
        <v>81</v>
      </c>
      <c r="C1047" s="1">
        <f t="shared" si="22"/>
        <v>34.008308301547515</v>
      </c>
    </row>
    <row r="1048" spans="2:3" x14ac:dyDescent="0.25">
      <c r="B1048" s="3">
        <v>101</v>
      </c>
      <c r="C1048" s="1">
        <f t="shared" si="22"/>
        <v>200.74173700922535</v>
      </c>
    </row>
    <row r="1049" spans="2:3" x14ac:dyDescent="0.25">
      <c r="B1049" s="3">
        <v>119</v>
      </c>
      <c r="C1049" s="1">
        <f t="shared" si="22"/>
        <v>1034.8018228461353</v>
      </c>
    </row>
    <row r="1050" spans="2:3" x14ac:dyDescent="0.25">
      <c r="B1050" s="3">
        <v>78</v>
      </c>
      <c r="C1050" s="1">
        <f t="shared" si="22"/>
        <v>77.998293995395841</v>
      </c>
    </row>
    <row r="1051" spans="2:3" x14ac:dyDescent="0.25">
      <c r="B1051" s="3">
        <v>128</v>
      </c>
      <c r="C1051" s="1">
        <f t="shared" si="22"/>
        <v>1694.8318657645905</v>
      </c>
    </row>
    <row r="1052" spans="2:3" x14ac:dyDescent="0.25">
      <c r="B1052" s="3">
        <v>76</v>
      </c>
      <c r="C1052" s="1">
        <f t="shared" si="22"/>
        <v>117.32495112462806</v>
      </c>
    </row>
    <row r="1053" spans="2:3" x14ac:dyDescent="0.25">
      <c r="B1053" s="3">
        <v>85</v>
      </c>
      <c r="C1053" s="1">
        <f t="shared" si="22"/>
        <v>3.3549940430830794</v>
      </c>
    </row>
    <row r="1054" spans="2:3" x14ac:dyDescent="0.25">
      <c r="B1054" s="3">
        <v>80</v>
      </c>
      <c r="C1054" s="1">
        <f t="shared" si="22"/>
        <v>46.671636866163624</v>
      </c>
    </row>
    <row r="1055" spans="2:3" x14ac:dyDescent="0.25">
      <c r="B1055" s="3">
        <v>93</v>
      </c>
      <c r="C1055" s="1">
        <f t="shared" si="22"/>
        <v>38.048365526154214</v>
      </c>
    </row>
    <row r="1056" spans="2:3" x14ac:dyDescent="0.25">
      <c r="B1056" s="3">
        <v>81</v>
      </c>
      <c r="C1056" s="1">
        <f t="shared" si="22"/>
        <v>34.008308301547515</v>
      </c>
    </row>
    <row r="1057" spans="2:3" x14ac:dyDescent="0.25">
      <c r="B1057" s="3">
        <v>110</v>
      </c>
      <c r="C1057" s="1">
        <f t="shared" si="22"/>
        <v>536.77177992768031</v>
      </c>
    </row>
    <row r="1058" spans="2:3" x14ac:dyDescent="0.25">
      <c r="B1058" s="3">
        <v>52</v>
      </c>
      <c r="C1058" s="1">
        <f t="shared" si="22"/>
        <v>1213.2448366754147</v>
      </c>
    </row>
    <row r="1059" spans="2:3" x14ac:dyDescent="0.25">
      <c r="B1059" s="3">
        <v>67</v>
      </c>
      <c r="C1059" s="1">
        <f t="shared" si="22"/>
        <v>393.29490820617303</v>
      </c>
    </row>
    <row r="1060" spans="2:3" x14ac:dyDescent="0.25">
      <c r="B1060" s="3">
        <v>126</v>
      </c>
      <c r="C1060" s="1">
        <f t="shared" si="22"/>
        <v>1534.1585228938227</v>
      </c>
    </row>
    <row r="1061" spans="2:3" x14ac:dyDescent="0.25">
      <c r="B1061" s="3">
        <v>120</v>
      </c>
      <c r="C1061" s="1">
        <f t="shared" si="22"/>
        <v>1100.1384942815193</v>
      </c>
    </row>
    <row r="1062" spans="2:3" x14ac:dyDescent="0.25">
      <c r="B1062" s="3">
        <v>91</v>
      </c>
      <c r="C1062" s="1">
        <f t="shared" si="22"/>
        <v>17.375022655386427</v>
      </c>
    </row>
    <row r="1063" spans="2:3" x14ac:dyDescent="0.25">
      <c r="B1063" s="3">
        <v>81</v>
      </c>
      <c r="C1063" s="1">
        <f t="shared" si="22"/>
        <v>34.008308301547515</v>
      </c>
    </row>
    <row r="1064" spans="2:3" x14ac:dyDescent="0.25">
      <c r="B1064" s="3">
        <v>63</v>
      </c>
      <c r="C1064" s="1">
        <f t="shared" si="22"/>
        <v>567.94822246463741</v>
      </c>
    </row>
    <row r="1065" spans="2:3" x14ac:dyDescent="0.25">
      <c r="B1065" s="3">
        <v>94</v>
      </c>
      <c r="C1065" s="1">
        <f t="shared" si="22"/>
        <v>51.385036961538106</v>
      </c>
    </row>
    <row r="1066" spans="2:3" x14ac:dyDescent="0.25">
      <c r="B1066" s="3">
        <v>111</v>
      </c>
      <c r="C1066" s="1">
        <f t="shared" si="22"/>
        <v>584.1084513630642</v>
      </c>
    </row>
    <row r="1067" spans="2:3" x14ac:dyDescent="0.25">
      <c r="B1067" s="3">
        <v>66</v>
      </c>
      <c r="C1067" s="1">
        <f t="shared" si="22"/>
        <v>433.95823677078914</v>
      </c>
    </row>
    <row r="1068" spans="2:3" x14ac:dyDescent="0.25">
      <c r="B1068" s="3">
        <v>75</v>
      </c>
      <c r="C1068" s="1">
        <f t="shared" si="22"/>
        <v>139.98827968924417</v>
      </c>
    </row>
    <row r="1069" spans="2:3" x14ac:dyDescent="0.25">
      <c r="B1069" s="3">
        <v>55</v>
      </c>
      <c r="C1069" s="1">
        <f t="shared" si="22"/>
        <v>1013.2548509815663</v>
      </c>
    </row>
    <row r="1070" spans="2:3" x14ac:dyDescent="0.25">
      <c r="B1070" s="3">
        <v>84</v>
      </c>
      <c r="C1070" s="1">
        <f t="shared" si="22"/>
        <v>8.0183226076991883</v>
      </c>
    </row>
    <row r="1071" spans="2:3" x14ac:dyDescent="0.25">
      <c r="B1071" s="3">
        <v>64</v>
      </c>
      <c r="C1071" s="1">
        <f t="shared" si="22"/>
        <v>521.2848939000213</v>
      </c>
    </row>
    <row r="1072" spans="2:3" x14ac:dyDescent="0.25">
      <c r="B1072" s="3">
        <v>106</v>
      </c>
      <c r="C1072" s="1">
        <f t="shared" si="22"/>
        <v>367.4250941861448</v>
      </c>
    </row>
    <row r="1073" spans="2:3" x14ac:dyDescent="0.25">
      <c r="B1073" s="3">
        <v>98</v>
      </c>
      <c r="C1073" s="1">
        <f t="shared" si="22"/>
        <v>124.73172270307367</v>
      </c>
    </row>
    <row r="1074" spans="2:3" x14ac:dyDescent="0.25">
      <c r="B1074" s="3">
        <v>77</v>
      </c>
      <c r="C1074" s="1">
        <f t="shared" si="22"/>
        <v>96.661622560011949</v>
      </c>
    </row>
    <row r="1075" spans="2:3" x14ac:dyDescent="0.25">
      <c r="B1075" s="3">
        <v>116</v>
      </c>
      <c r="C1075" s="1">
        <f t="shared" si="22"/>
        <v>850.79180853998366</v>
      </c>
    </row>
    <row r="1076" spans="2:3" x14ac:dyDescent="0.25">
      <c r="B1076" s="3">
        <v>51</v>
      </c>
      <c r="C1076" s="1">
        <f t="shared" si="22"/>
        <v>1283.9081652400307</v>
      </c>
    </row>
    <row r="1077" spans="2:3" x14ac:dyDescent="0.25">
      <c r="B1077" s="3">
        <v>98</v>
      </c>
      <c r="C1077" s="1">
        <f t="shared" si="22"/>
        <v>124.73172270307367</v>
      </c>
    </row>
    <row r="1078" spans="2:3" x14ac:dyDescent="0.25">
      <c r="B1078" s="3">
        <v>108</v>
      </c>
      <c r="C1078" s="1">
        <f t="shared" si="22"/>
        <v>448.09843705691259</v>
      </c>
    </row>
    <row r="1079" spans="2:3" x14ac:dyDescent="0.25">
      <c r="B1079" s="3">
        <v>56</v>
      </c>
      <c r="C1079" s="1">
        <f t="shared" si="22"/>
        <v>950.59152241695017</v>
      </c>
    </row>
    <row r="1080" spans="2:3" x14ac:dyDescent="0.25">
      <c r="B1080" s="3">
        <v>59</v>
      </c>
      <c r="C1080" s="1">
        <f t="shared" si="22"/>
        <v>774.60153672310184</v>
      </c>
    </row>
    <row r="1081" spans="2:3" x14ac:dyDescent="0.25">
      <c r="B1081" s="3">
        <v>85</v>
      </c>
      <c r="C1081" s="1">
        <f t="shared" si="22"/>
        <v>3.3549940430830794</v>
      </c>
    </row>
    <row r="1082" spans="2:3" x14ac:dyDescent="0.25">
      <c r="B1082" s="3">
        <v>127</v>
      </c>
      <c r="C1082" s="1">
        <f t="shared" si="22"/>
        <v>1613.4951943292065</v>
      </c>
    </row>
    <row r="1083" spans="2:3" x14ac:dyDescent="0.25">
      <c r="B1083" s="3">
        <v>64</v>
      </c>
      <c r="C1083" s="1">
        <f t="shared" si="22"/>
        <v>521.2848939000213</v>
      </c>
    </row>
    <row r="1084" spans="2:3" x14ac:dyDescent="0.25">
      <c r="B1084" s="3">
        <v>111</v>
      </c>
      <c r="C1084" s="1">
        <f t="shared" si="22"/>
        <v>584.1084513630642</v>
      </c>
    </row>
    <row r="1085" spans="2:3" x14ac:dyDescent="0.25">
      <c r="B1085" s="3">
        <v>86</v>
      </c>
      <c r="C1085" s="1">
        <f t="shared" si="22"/>
        <v>0.69166547846697091</v>
      </c>
    </row>
    <row r="1086" spans="2:3" x14ac:dyDescent="0.25">
      <c r="B1086" s="3">
        <v>97</v>
      </c>
      <c r="C1086" s="1">
        <f t="shared" si="22"/>
        <v>103.39505126768978</v>
      </c>
    </row>
    <row r="1087" spans="2:3" x14ac:dyDescent="0.25">
      <c r="B1087" s="3">
        <v>158</v>
      </c>
      <c r="C1087" s="1">
        <f t="shared" si="22"/>
        <v>5064.9320088261074</v>
      </c>
    </row>
    <row r="1088" spans="2:3" x14ac:dyDescent="0.25">
      <c r="B1088" s="3">
        <v>81</v>
      </c>
      <c r="C1088" s="1">
        <f t="shared" si="22"/>
        <v>34.008308301547515</v>
      </c>
    </row>
    <row r="1089" spans="2:3" x14ac:dyDescent="0.25">
      <c r="B1089" s="3">
        <v>87</v>
      </c>
      <c r="C1089" s="1">
        <f t="shared" si="22"/>
        <v>2.8336913850862466E-2</v>
      </c>
    </row>
    <row r="1090" spans="2:3" x14ac:dyDescent="0.25">
      <c r="B1090" s="3">
        <v>66</v>
      </c>
      <c r="C1090" s="1">
        <f t="shared" si="22"/>
        <v>433.95823677078914</v>
      </c>
    </row>
    <row r="1091" spans="2:3" x14ac:dyDescent="0.25">
      <c r="B1091" s="3">
        <v>70</v>
      </c>
      <c r="C1091" s="1">
        <f t="shared" si="22"/>
        <v>283.30492251232471</v>
      </c>
    </row>
    <row r="1092" spans="2:3" x14ac:dyDescent="0.25">
      <c r="B1092" s="3">
        <v>93</v>
      </c>
      <c r="C1092" s="1">
        <f t="shared" si="22"/>
        <v>38.048365526154214</v>
      </c>
    </row>
    <row r="1093" spans="2:3" x14ac:dyDescent="0.25">
      <c r="B1093" s="3">
        <v>77</v>
      </c>
      <c r="C1093" s="1">
        <f t="shared" ref="C1093:C1156" si="23">(B1093-$F$3)^2</f>
        <v>96.661622560011949</v>
      </c>
    </row>
    <row r="1094" spans="2:3" x14ac:dyDescent="0.25">
      <c r="B1094" s="3">
        <v>71</v>
      </c>
      <c r="C1094" s="1">
        <f t="shared" si="23"/>
        <v>250.6415939477086</v>
      </c>
    </row>
    <row r="1095" spans="2:3" x14ac:dyDescent="0.25">
      <c r="B1095" s="3">
        <v>78</v>
      </c>
      <c r="C1095" s="1">
        <f t="shared" si="23"/>
        <v>77.998293995395841</v>
      </c>
    </row>
    <row r="1096" spans="2:3" x14ac:dyDescent="0.25">
      <c r="B1096" s="3">
        <v>64</v>
      </c>
      <c r="C1096" s="1">
        <f t="shared" si="23"/>
        <v>521.2848939000213</v>
      </c>
    </row>
    <row r="1097" spans="2:3" x14ac:dyDescent="0.25">
      <c r="B1097" s="3">
        <v>67</v>
      </c>
      <c r="C1097" s="1">
        <f t="shared" si="23"/>
        <v>393.29490820617303</v>
      </c>
    </row>
    <row r="1098" spans="2:3" x14ac:dyDescent="0.25">
      <c r="B1098" s="3">
        <v>75</v>
      </c>
      <c r="C1098" s="1">
        <f t="shared" si="23"/>
        <v>139.98827968924417</v>
      </c>
    </row>
    <row r="1099" spans="2:3" x14ac:dyDescent="0.25">
      <c r="B1099" s="3">
        <v>77</v>
      </c>
      <c r="C1099" s="1">
        <f t="shared" si="23"/>
        <v>96.661622560011949</v>
      </c>
    </row>
    <row r="1100" spans="2:3" x14ac:dyDescent="0.25">
      <c r="B1100" s="3">
        <v>130</v>
      </c>
      <c r="C1100" s="1">
        <f t="shared" si="23"/>
        <v>1863.5052086353583</v>
      </c>
    </row>
    <row r="1101" spans="2:3" x14ac:dyDescent="0.25">
      <c r="B1101" s="3">
        <v>73</v>
      </c>
      <c r="C1101" s="1">
        <f t="shared" si="23"/>
        <v>191.31493681847638</v>
      </c>
    </row>
    <row r="1102" spans="2:3" x14ac:dyDescent="0.25">
      <c r="B1102" s="3">
        <v>75</v>
      </c>
      <c r="C1102" s="1">
        <f t="shared" si="23"/>
        <v>139.98827968924417</v>
      </c>
    </row>
    <row r="1103" spans="2:3" x14ac:dyDescent="0.25">
      <c r="B1103" s="3">
        <v>100</v>
      </c>
      <c r="C1103" s="1">
        <f t="shared" si="23"/>
        <v>173.40506557384145</v>
      </c>
    </row>
    <row r="1104" spans="2:3" x14ac:dyDescent="0.25">
      <c r="B1104" s="3">
        <v>58</v>
      </c>
      <c r="C1104" s="1">
        <f t="shared" si="23"/>
        <v>831.26486528771795</v>
      </c>
    </row>
    <row r="1105" spans="2:3" x14ac:dyDescent="0.25">
      <c r="B1105" s="3">
        <v>119</v>
      </c>
      <c r="C1105" s="1">
        <f t="shared" si="23"/>
        <v>1034.8018228461353</v>
      </c>
    </row>
    <row r="1106" spans="2:3" x14ac:dyDescent="0.25">
      <c r="B1106" s="3">
        <v>73</v>
      </c>
      <c r="C1106" s="1">
        <f t="shared" si="23"/>
        <v>191.31493681847638</v>
      </c>
    </row>
    <row r="1107" spans="2:3" x14ac:dyDescent="0.25">
      <c r="B1107" s="3">
        <v>103</v>
      </c>
      <c r="C1107" s="1">
        <f t="shared" si="23"/>
        <v>261.41507987999313</v>
      </c>
    </row>
    <row r="1108" spans="2:3" x14ac:dyDescent="0.25">
      <c r="B1108" s="3">
        <v>74</v>
      </c>
      <c r="C1108" s="1">
        <f t="shared" si="23"/>
        <v>164.65160825386027</v>
      </c>
    </row>
    <row r="1109" spans="2:3" x14ac:dyDescent="0.25">
      <c r="B1109" s="3">
        <v>75</v>
      </c>
      <c r="C1109" s="1">
        <f t="shared" si="23"/>
        <v>139.98827968924417</v>
      </c>
    </row>
    <row r="1110" spans="2:3" x14ac:dyDescent="0.25">
      <c r="B1110" s="3">
        <v>67</v>
      </c>
      <c r="C1110" s="1">
        <f t="shared" si="23"/>
        <v>393.29490820617303</v>
      </c>
    </row>
    <row r="1111" spans="2:3" x14ac:dyDescent="0.25">
      <c r="B1111" s="3">
        <v>77</v>
      </c>
      <c r="C1111" s="1">
        <f t="shared" si="23"/>
        <v>96.661622560011949</v>
      </c>
    </row>
    <row r="1112" spans="2:3" x14ac:dyDescent="0.25">
      <c r="B1112" s="3">
        <v>61</v>
      </c>
      <c r="C1112" s="1">
        <f t="shared" si="23"/>
        <v>667.27487959386963</v>
      </c>
    </row>
    <row r="1113" spans="2:3" x14ac:dyDescent="0.25">
      <c r="B1113" s="3">
        <v>66</v>
      </c>
      <c r="C1113" s="1">
        <f t="shared" si="23"/>
        <v>433.95823677078914</v>
      </c>
    </row>
    <row r="1114" spans="2:3" x14ac:dyDescent="0.25">
      <c r="B1114" s="3">
        <v>67</v>
      </c>
      <c r="C1114" s="1">
        <f t="shared" si="23"/>
        <v>393.29490820617303</v>
      </c>
    </row>
    <row r="1115" spans="2:3" x14ac:dyDescent="0.25">
      <c r="B1115" s="3">
        <v>52</v>
      </c>
      <c r="C1115" s="1">
        <f t="shared" si="23"/>
        <v>1213.2448366754147</v>
      </c>
    </row>
    <row r="1116" spans="2:3" x14ac:dyDescent="0.25">
      <c r="B1116" s="3">
        <v>43</v>
      </c>
      <c r="C1116" s="1">
        <f t="shared" si="23"/>
        <v>1921.2147937569596</v>
      </c>
    </row>
    <row r="1117" spans="2:3" x14ac:dyDescent="0.25">
      <c r="B1117" s="3">
        <v>92</v>
      </c>
      <c r="C1117" s="1">
        <f t="shared" si="23"/>
        <v>26.711694090770319</v>
      </c>
    </row>
    <row r="1118" spans="2:3" x14ac:dyDescent="0.25">
      <c r="B1118" s="3">
        <v>79</v>
      </c>
      <c r="C1118" s="1">
        <f t="shared" si="23"/>
        <v>61.334965430779732</v>
      </c>
    </row>
    <row r="1119" spans="2:3" x14ac:dyDescent="0.25">
      <c r="B1119" s="3">
        <v>103</v>
      </c>
      <c r="C1119" s="1">
        <f t="shared" si="23"/>
        <v>261.41507987999313</v>
      </c>
    </row>
    <row r="1120" spans="2:3" x14ac:dyDescent="0.25">
      <c r="B1120" s="3">
        <v>82</v>
      </c>
      <c r="C1120" s="1">
        <f t="shared" si="23"/>
        <v>23.344979736931403</v>
      </c>
    </row>
    <row r="1121" spans="2:3" x14ac:dyDescent="0.25">
      <c r="B1121" s="3">
        <v>107</v>
      </c>
      <c r="C1121" s="1">
        <f t="shared" si="23"/>
        <v>406.7617656215287</v>
      </c>
    </row>
    <row r="1122" spans="2:3" x14ac:dyDescent="0.25">
      <c r="B1122" s="3">
        <v>75</v>
      </c>
      <c r="C1122" s="1">
        <f t="shared" si="23"/>
        <v>139.98827968924417</v>
      </c>
    </row>
    <row r="1123" spans="2:3" x14ac:dyDescent="0.25">
      <c r="B1123" s="3">
        <v>80</v>
      </c>
      <c r="C1123" s="1">
        <f t="shared" si="23"/>
        <v>46.671636866163624</v>
      </c>
    </row>
    <row r="1124" spans="2:3" x14ac:dyDescent="0.25">
      <c r="B1124" s="3">
        <v>138</v>
      </c>
      <c r="C1124" s="1">
        <f t="shared" si="23"/>
        <v>2618.1985801184292</v>
      </c>
    </row>
    <row r="1125" spans="2:3" x14ac:dyDescent="0.25">
      <c r="B1125" s="3">
        <v>82</v>
      </c>
      <c r="C1125" s="1">
        <f t="shared" si="23"/>
        <v>23.344979736931403</v>
      </c>
    </row>
    <row r="1126" spans="2:3" x14ac:dyDescent="0.25">
      <c r="B1126" s="3">
        <v>64</v>
      </c>
      <c r="C1126" s="1">
        <f t="shared" si="23"/>
        <v>521.2848939000213</v>
      </c>
    </row>
    <row r="1127" spans="2:3" x14ac:dyDescent="0.25">
      <c r="B1127" s="3">
        <v>80</v>
      </c>
      <c r="C1127" s="1">
        <f t="shared" si="23"/>
        <v>46.671636866163624</v>
      </c>
    </row>
    <row r="1128" spans="2:3" x14ac:dyDescent="0.25">
      <c r="B1128" s="3">
        <v>81</v>
      </c>
      <c r="C1128" s="1">
        <f t="shared" si="23"/>
        <v>34.008308301547515</v>
      </c>
    </row>
    <row r="1129" spans="2:3" x14ac:dyDescent="0.25">
      <c r="B1129" s="3">
        <v>78</v>
      </c>
      <c r="C1129" s="1">
        <f t="shared" si="23"/>
        <v>77.998293995395841</v>
      </c>
    </row>
    <row r="1130" spans="2:3" x14ac:dyDescent="0.25">
      <c r="B1130" s="3">
        <v>79</v>
      </c>
      <c r="C1130" s="1">
        <f t="shared" si="23"/>
        <v>61.334965430779732</v>
      </c>
    </row>
    <row r="1131" spans="2:3" x14ac:dyDescent="0.25">
      <c r="B1131" s="3">
        <v>73</v>
      </c>
      <c r="C1131" s="1">
        <f t="shared" si="23"/>
        <v>191.31493681847638</v>
      </c>
    </row>
    <row r="1132" spans="2:3" x14ac:dyDescent="0.25">
      <c r="B1132" s="3">
        <v>54</v>
      </c>
      <c r="C1132" s="1">
        <f t="shared" si="23"/>
        <v>1077.9181795461825</v>
      </c>
    </row>
    <row r="1133" spans="2:3" x14ac:dyDescent="0.25">
      <c r="B1133" s="3">
        <v>102</v>
      </c>
      <c r="C1133" s="1">
        <f t="shared" si="23"/>
        <v>230.07840844460924</v>
      </c>
    </row>
    <row r="1134" spans="2:3" x14ac:dyDescent="0.25">
      <c r="B1134" s="3">
        <v>68</v>
      </c>
      <c r="C1134" s="1">
        <f t="shared" si="23"/>
        <v>354.63157964155693</v>
      </c>
    </row>
    <row r="1135" spans="2:3" x14ac:dyDescent="0.25">
      <c r="B1135" s="3">
        <v>113</v>
      </c>
      <c r="C1135" s="1">
        <f t="shared" si="23"/>
        <v>684.78179423383199</v>
      </c>
    </row>
    <row r="1136" spans="2:3" x14ac:dyDescent="0.25">
      <c r="B1136" s="3">
        <v>72</v>
      </c>
      <c r="C1136" s="1">
        <f t="shared" si="23"/>
        <v>219.97826538309249</v>
      </c>
    </row>
    <row r="1137" spans="2:3" x14ac:dyDescent="0.25">
      <c r="B1137" s="3">
        <v>94</v>
      </c>
      <c r="C1137" s="1">
        <f t="shared" si="23"/>
        <v>51.385036961538106</v>
      </c>
    </row>
    <row r="1138" spans="2:3" x14ac:dyDescent="0.25">
      <c r="B1138" s="3">
        <v>85</v>
      </c>
      <c r="C1138" s="1">
        <f t="shared" si="23"/>
        <v>3.3549940430830794</v>
      </c>
    </row>
    <row r="1139" spans="2:3" x14ac:dyDescent="0.25">
      <c r="B1139" s="3">
        <v>82</v>
      </c>
      <c r="C1139" s="1">
        <f t="shared" si="23"/>
        <v>23.344979736931403</v>
      </c>
    </row>
    <row r="1140" spans="2:3" x14ac:dyDescent="0.25">
      <c r="B1140" s="3">
        <v>107</v>
      </c>
      <c r="C1140" s="1">
        <f t="shared" si="23"/>
        <v>406.7617656215287</v>
      </c>
    </row>
    <row r="1141" spans="2:3" x14ac:dyDescent="0.25">
      <c r="B1141" s="3">
        <v>120</v>
      </c>
      <c r="C1141" s="1">
        <f t="shared" si="23"/>
        <v>1100.1384942815193</v>
      </c>
    </row>
    <row r="1142" spans="2:3" x14ac:dyDescent="0.25">
      <c r="B1142" s="3">
        <v>92</v>
      </c>
      <c r="C1142" s="1">
        <f t="shared" si="23"/>
        <v>26.711694090770319</v>
      </c>
    </row>
    <row r="1143" spans="2:3" x14ac:dyDescent="0.25">
      <c r="B1143" s="3">
        <v>76</v>
      </c>
      <c r="C1143" s="1">
        <f t="shared" si="23"/>
        <v>117.32495112462806</v>
      </c>
    </row>
    <row r="1144" spans="2:3" x14ac:dyDescent="0.25">
      <c r="B1144" s="3">
        <v>94</v>
      </c>
      <c r="C1144" s="1">
        <f t="shared" si="23"/>
        <v>51.385036961538106</v>
      </c>
    </row>
    <row r="1145" spans="2:3" x14ac:dyDescent="0.25">
      <c r="B1145" s="3">
        <v>105</v>
      </c>
      <c r="C1145" s="1">
        <f t="shared" si="23"/>
        <v>330.08842275076091</v>
      </c>
    </row>
    <row r="1146" spans="2:3" x14ac:dyDescent="0.25">
      <c r="B1146" s="3">
        <v>101</v>
      </c>
      <c r="C1146" s="1">
        <f t="shared" si="23"/>
        <v>200.74173700922535</v>
      </c>
    </row>
    <row r="1147" spans="2:3" x14ac:dyDescent="0.25">
      <c r="B1147" s="3">
        <v>47</v>
      </c>
      <c r="C1147" s="1">
        <f t="shared" si="23"/>
        <v>1586.5614794984951</v>
      </c>
    </row>
    <row r="1148" spans="2:3" x14ac:dyDescent="0.25">
      <c r="B1148" s="3">
        <v>116</v>
      </c>
      <c r="C1148" s="1">
        <f t="shared" si="23"/>
        <v>850.79180853998366</v>
      </c>
    </row>
    <row r="1149" spans="2:3" x14ac:dyDescent="0.25">
      <c r="B1149" s="3">
        <v>71</v>
      </c>
      <c r="C1149" s="1">
        <f t="shared" si="23"/>
        <v>250.6415939477086</v>
      </c>
    </row>
    <row r="1150" spans="2:3" x14ac:dyDescent="0.25">
      <c r="B1150" s="3">
        <v>95</v>
      </c>
      <c r="C1150" s="1">
        <f t="shared" si="23"/>
        <v>66.721708396921997</v>
      </c>
    </row>
    <row r="1151" spans="2:3" x14ac:dyDescent="0.25">
      <c r="B1151" s="3">
        <v>75</v>
      </c>
      <c r="C1151" s="1">
        <f t="shared" si="23"/>
        <v>139.98827968924417</v>
      </c>
    </row>
    <row r="1152" spans="2:3" x14ac:dyDescent="0.25">
      <c r="B1152" s="3">
        <v>58</v>
      </c>
      <c r="C1152" s="1">
        <f t="shared" si="23"/>
        <v>831.26486528771795</v>
      </c>
    </row>
    <row r="1153" spans="2:3" x14ac:dyDescent="0.25">
      <c r="B1153" s="3">
        <v>176</v>
      </c>
      <c r="C1153" s="1">
        <f t="shared" si="23"/>
        <v>7950.9920946630173</v>
      </c>
    </row>
    <row r="1154" spans="2:3" x14ac:dyDescent="0.25">
      <c r="B1154" s="3">
        <v>112</v>
      </c>
      <c r="C1154" s="1">
        <f t="shared" si="23"/>
        <v>633.4451227984481</v>
      </c>
    </row>
    <row r="1155" spans="2:3" x14ac:dyDescent="0.25">
      <c r="B1155" s="3">
        <v>79</v>
      </c>
      <c r="C1155" s="1">
        <f t="shared" si="23"/>
        <v>61.334965430779732</v>
      </c>
    </row>
    <row r="1156" spans="2:3" x14ac:dyDescent="0.25">
      <c r="B1156" s="3">
        <v>85</v>
      </c>
      <c r="C1156" s="1">
        <f t="shared" si="23"/>
        <v>3.3549940430830794</v>
      </c>
    </row>
    <row r="1157" spans="2:3" x14ac:dyDescent="0.25">
      <c r="B1157" s="3">
        <v>80</v>
      </c>
      <c r="C1157" s="1">
        <f t="shared" ref="C1157:C1220" si="24">(B1157-$F$3)^2</f>
        <v>46.671636866163624</v>
      </c>
    </row>
    <row r="1158" spans="2:3" x14ac:dyDescent="0.25">
      <c r="B1158" s="3">
        <v>83</v>
      </c>
      <c r="C1158" s="1">
        <f t="shared" si="24"/>
        <v>14.681651172315297</v>
      </c>
    </row>
    <row r="1159" spans="2:3" x14ac:dyDescent="0.25">
      <c r="B1159" s="3">
        <v>106</v>
      </c>
      <c r="C1159" s="1">
        <f t="shared" si="24"/>
        <v>367.4250941861448</v>
      </c>
    </row>
    <row r="1160" spans="2:3" x14ac:dyDescent="0.25">
      <c r="B1160" s="3">
        <v>64</v>
      </c>
      <c r="C1160" s="1">
        <f t="shared" si="24"/>
        <v>521.2848939000213</v>
      </c>
    </row>
    <row r="1161" spans="2:3" x14ac:dyDescent="0.25">
      <c r="B1161" s="3">
        <v>77</v>
      </c>
      <c r="C1161" s="1">
        <f t="shared" si="24"/>
        <v>96.661622560011949</v>
      </c>
    </row>
    <row r="1162" spans="2:3" x14ac:dyDescent="0.25">
      <c r="B1162" s="3">
        <v>45</v>
      </c>
      <c r="C1162" s="1">
        <f t="shared" si="24"/>
        <v>1749.8881366277274</v>
      </c>
    </row>
    <row r="1163" spans="2:3" x14ac:dyDescent="0.25">
      <c r="B1163" s="3">
        <v>80</v>
      </c>
      <c r="C1163" s="1">
        <f t="shared" si="24"/>
        <v>46.671636866163624</v>
      </c>
    </row>
    <row r="1164" spans="2:3" x14ac:dyDescent="0.25">
      <c r="B1164" s="3">
        <v>72</v>
      </c>
      <c r="C1164" s="1">
        <f t="shared" si="24"/>
        <v>219.97826538309249</v>
      </c>
    </row>
    <row r="1165" spans="2:3" x14ac:dyDescent="0.25">
      <c r="B1165" s="3">
        <v>85</v>
      </c>
      <c r="C1165" s="1">
        <f t="shared" si="24"/>
        <v>3.3549940430830794</v>
      </c>
    </row>
    <row r="1166" spans="2:3" x14ac:dyDescent="0.25">
      <c r="B1166" s="3">
        <v>72</v>
      </c>
      <c r="C1166" s="1">
        <f t="shared" si="24"/>
        <v>219.97826538309249</v>
      </c>
    </row>
    <row r="1167" spans="2:3" x14ac:dyDescent="0.25">
      <c r="B1167" s="3">
        <v>59</v>
      </c>
      <c r="C1167" s="1">
        <f t="shared" si="24"/>
        <v>774.60153672310184</v>
      </c>
    </row>
    <row r="1168" spans="2:3" x14ac:dyDescent="0.25">
      <c r="B1168" s="3">
        <v>74</v>
      </c>
      <c r="C1168" s="1">
        <f t="shared" si="24"/>
        <v>164.65160825386027</v>
      </c>
    </row>
    <row r="1169" spans="2:3" x14ac:dyDescent="0.25">
      <c r="B1169" s="3">
        <v>95</v>
      </c>
      <c r="C1169" s="1">
        <f t="shared" si="24"/>
        <v>66.721708396921997</v>
      </c>
    </row>
    <row r="1170" spans="2:3" x14ac:dyDescent="0.25">
      <c r="B1170" s="3">
        <v>98</v>
      </c>
      <c r="C1170" s="1">
        <f t="shared" si="24"/>
        <v>124.73172270307367</v>
      </c>
    </row>
    <row r="1171" spans="2:3" x14ac:dyDescent="0.25">
      <c r="B1171" s="3">
        <v>83</v>
      </c>
      <c r="C1171" s="1">
        <f t="shared" si="24"/>
        <v>14.681651172315297</v>
      </c>
    </row>
    <row r="1172" spans="2:3" x14ac:dyDescent="0.25">
      <c r="B1172" s="3">
        <v>80</v>
      </c>
      <c r="C1172" s="1">
        <f t="shared" si="24"/>
        <v>46.671636866163624</v>
      </c>
    </row>
    <row r="1173" spans="2:3" x14ac:dyDescent="0.25">
      <c r="B1173" s="3">
        <v>74</v>
      </c>
      <c r="C1173" s="1">
        <f t="shared" si="24"/>
        <v>164.65160825386027</v>
      </c>
    </row>
    <row r="1174" spans="2:3" x14ac:dyDescent="0.25">
      <c r="B1174" s="3">
        <v>75</v>
      </c>
      <c r="C1174" s="1">
        <f t="shared" si="24"/>
        <v>139.98827968924417</v>
      </c>
    </row>
    <row r="1175" spans="2:3" x14ac:dyDescent="0.25">
      <c r="B1175" s="3">
        <v>85</v>
      </c>
      <c r="C1175" s="1">
        <f t="shared" si="24"/>
        <v>3.3549940430830794</v>
      </c>
    </row>
    <row r="1176" spans="2:3" x14ac:dyDescent="0.25">
      <c r="B1176" s="3">
        <v>133</v>
      </c>
      <c r="C1176" s="1">
        <f t="shared" si="24"/>
        <v>2131.5152229415098</v>
      </c>
    </row>
    <row r="1177" spans="2:3" x14ac:dyDescent="0.25">
      <c r="B1177" s="3">
        <v>94</v>
      </c>
      <c r="C1177" s="1">
        <f t="shared" si="24"/>
        <v>51.385036961538106</v>
      </c>
    </row>
    <row r="1178" spans="2:3" x14ac:dyDescent="0.25">
      <c r="B1178" s="3">
        <v>110</v>
      </c>
      <c r="C1178" s="1">
        <f t="shared" si="24"/>
        <v>536.77177992768031</v>
      </c>
    </row>
    <row r="1179" spans="2:3" x14ac:dyDescent="0.25">
      <c r="B1179" s="3">
        <v>118</v>
      </c>
      <c r="C1179" s="1">
        <f t="shared" si="24"/>
        <v>971.46515141075145</v>
      </c>
    </row>
    <row r="1180" spans="2:3" x14ac:dyDescent="0.25">
      <c r="B1180" s="3">
        <v>128</v>
      </c>
      <c r="C1180" s="1">
        <f t="shared" si="24"/>
        <v>1694.8318657645905</v>
      </c>
    </row>
    <row r="1181" spans="2:3" x14ac:dyDescent="0.25">
      <c r="B1181" s="3">
        <v>79</v>
      </c>
      <c r="C1181" s="1">
        <f t="shared" si="24"/>
        <v>61.334965430779732</v>
      </c>
    </row>
    <row r="1182" spans="2:3" x14ac:dyDescent="0.25">
      <c r="B1182" s="3">
        <v>89</v>
      </c>
      <c r="C1182" s="1">
        <f t="shared" si="24"/>
        <v>4.701679784618646</v>
      </c>
    </row>
    <row r="1183" spans="2:3" x14ac:dyDescent="0.25">
      <c r="B1183" s="3">
        <v>134</v>
      </c>
      <c r="C1183" s="1">
        <f t="shared" si="24"/>
        <v>2224.8518943768936</v>
      </c>
    </row>
    <row r="1184" spans="2:3" x14ac:dyDescent="0.25">
      <c r="B1184" s="3">
        <v>88</v>
      </c>
      <c r="C1184" s="1">
        <f t="shared" si="24"/>
        <v>1.365008349234754</v>
      </c>
    </row>
    <row r="1185" spans="2:3" x14ac:dyDescent="0.25">
      <c r="B1185" s="3">
        <v>88</v>
      </c>
      <c r="C1185" s="1">
        <f t="shared" si="24"/>
        <v>1.365008349234754</v>
      </c>
    </row>
    <row r="1186" spans="2:3" x14ac:dyDescent="0.25">
      <c r="B1186" s="3">
        <v>97</v>
      </c>
      <c r="C1186" s="1">
        <f t="shared" si="24"/>
        <v>103.39505126768978</v>
      </c>
    </row>
    <row r="1187" spans="2:3" x14ac:dyDescent="0.25">
      <c r="B1187" s="3">
        <v>76</v>
      </c>
      <c r="C1187" s="1">
        <f t="shared" si="24"/>
        <v>117.32495112462806</v>
      </c>
    </row>
    <row r="1188" spans="2:3" x14ac:dyDescent="0.25">
      <c r="B1188" s="3">
        <v>82</v>
      </c>
      <c r="C1188" s="1">
        <f t="shared" si="24"/>
        <v>23.344979736931403</v>
      </c>
    </row>
    <row r="1189" spans="2:3" x14ac:dyDescent="0.25">
      <c r="B1189" s="3">
        <v>74</v>
      </c>
      <c r="C1189" s="1">
        <f t="shared" si="24"/>
        <v>164.65160825386027</v>
      </c>
    </row>
    <row r="1190" spans="2:3" x14ac:dyDescent="0.25">
      <c r="B1190" s="3">
        <v>83</v>
      </c>
      <c r="C1190" s="1">
        <f t="shared" si="24"/>
        <v>14.681651172315297</v>
      </c>
    </row>
    <row r="1191" spans="2:3" x14ac:dyDescent="0.25">
      <c r="B1191" s="3">
        <v>55</v>
      </c>
      <c r="C1191" s="1">
        <f t="shared" si="24"/>
        <v>1013.2548509815663</v>
      </c>
    </row>
    <row r="1192" spans="2:3" x14ac:dyDescent="0.25">
      <c r="B1192" s="3">
        <v>80</v>
      </c>
      <c r="C1192" s="1">
        <f t="shared" si="24"/>
        <v>46.671636866163624</v>
      </c>
    </row>
    <row r="1193" spans="2:3" x14ac:dyDescent="0.25">
      <c r="B1193" s="3">
        <v>43</v>
      </c>
      <c r="C1193" s="1">
        <f t="shared" si="24"/>
        <v>1921.2147937569596</v>
      </c>
    </row>
    <row r="1194" spans="2:3" x14ac:dyDescent="0.25">
      <c r="B1194" s="3">
        <v>134</v>
      </c>
      <c r="C1194" s="1">
        <f t="shared" si="24"/>
        <v>2224.8518943768936</v>
      </c>
    </row>
    <row r="1195" spans="2:3" x14ac:dyDescent="0.25">
      <c r="B1195" s="3">
        <v>151</v>
      </c>
      <c r="C1195" s="1">
        <f t="shared" si="24"/>
        <v>4117.5753087784196</v>
      </c>
    </row>
    <row r="1196" spans="2:3" x14ac:dyDescent="0.25">
      <c r="B1196" s="3">
        <v>84</v>
      </c>
      <c r="C1196" s="1">
        <f t="shared" si="24"/>
        <v>8.0183226076991883</v>
      </c>
    </row>
    <row r="1197" spans="2:3" x14ac:dyDescent="0.25">
      <c r="B1197" s="3">
        <v>138</v>
      </c>
      <c r="C1197" s="1">
        <f t="shared" si="24"/>
        <v>2618.1985801184292</v>
      </c>
    </row>
    <row r="1198" spans="2:3" x14ac:dyDescent="0.25">
      <c r="B1198" s="3">
        <v>86</v>
      </c>
      <c r="C1198" s="1">
        <f t="shared" si="24"/>
        <v>0.69166547846697091</v>
      </c>
    </row>
    <row r="1199" spans="2:3" x14ac:dyDescent="0.25">
      <c r="B1199" s="3">
        <v>63</v>
      </c>
      <c r="C1199" s="1">
        <f t="shared" si="24"/>
        <v>567.94822246463741</v>
      </c>
    </row>
    <row r="1200" spans="2:3" x14ac:dyDescent="0.25">
      <c r="B1200" s="3">
        <v>71</v>
      </c>
      <c r="C1200" s="1">
        <f t="shared" si="24"/>
        <v>250.6415939477086</v>
      </c>
    </row>
    <row r="1201" spans="2:3" x14ac:dyDescent="0.25">
      <c r="B1201" s="3">
        <v>84</v>
      </c>
      <c r="C1201" s="1">
        <f t="shared" si="24"/>
        <v>8.0183226076991883</v>
      </c>
    </row>
    <row r="1202" spans="2:3" x14ac:dyDescent="0.25">
      <c r="B1202" s="3">
        <v>83</v>
      </c>
      <c r="C1202" s="1">
        <f t="shared" si="24"/>
        <v>14.681651172315297</v>
      </c>
    </row>
    <row r="1203" spans="2:3" x14ac:dyDescent="0.25">
      <c r="B1203" s="3">
        <v>113</v>
      </c>
      <c r="C1203" s="1">
        <f t="shared" si="24"/>
        <v>684.78179423383199</v>
      </c>
    </row>
    <row r="1204" spans="2:3" x14ac:dyDescent="0.25">
      <c r="B1204" s="3">
        <v>97</v>
      </c>
      <c r="C1204" s="1">
        <f t="shared" si="24"/>
        <v>103.39505126768978</v>
      </c>
    </row>
    <row r="1205" spans="2:3" x14ac:dyDescent="0.25">
      <c r="B1205" s="3">
        <v>116</v>
      </c>
      <c r="C1205" s="1">
        <f t="shared" si="24"/>
        <v>850.79180853998366</v>
      </c>
    </row>
    <row r="1206" spans="2:3" x14ac:dyDescent="0.25">
      <c r="B1206" s="3">
        <v>118</v>
      </c>
      <c r="C1206" s="1">
        <f t="shared" si="24"/>
        <v>971.46515141075145</v>
      </c>
    </row>
    <row r="1207" spans="2:3" x14ac:dyDescent="0.25">
      <c r="B1207" s="3">
        <v>84</v>
      </c>
      <c r="C1207" s="1">
        <f t="shared" si="24"/>
        <v>8.0183226076991883</v>
      </c>
    </row>
    <row r="1208" spans="2:3" x14ac:dyDescent="0.25">
      <c r="B1208" s="3">
        <v>71</v>
      </c>
      <c r="C1208" s="1">
        <f t="shared" si="24"/>
        <v>250.6415939477086</v>
      </c>
    </row>
    <row r="1209" spans="2:3" x14ac:dyDescent="0.25">
      <c r="B1209" s="3">
        <v>88</v>
      </c>
      <c r="C1209" s="1">
        <f t="shared" si="24"/>
        <v>1.365008349234754</v>
      </c>
    </row>
    <row r="1210" spans="2:3" x14ac:dyDescent="0.25">
      <c r="B1210" s="3">
        <v>94</v>
      </c>
      <c r="C1210" s="1">
        <f t="shared" si="24"/>
        <v>51.385036961538106</v>
      </c>
    </row>
    <row r="1211" spans="2:3" x14ac:dyDescent="0.25">
      <c r="B1211" s="3">
        <v>92</v>
      </c>
      <c r="C1211" s="1">
        <f t="shared" si="24"/>
        <v>26.711694090770319</v>
      </c>
    </row>
    <row r="1212" spans="2:3" x14ac:dyDescent="0.25">
      <c r="B1212" s="3">
        <v>142</v>
      </c>
      <c r="C1212" s="1">
        <f t="shared" si="24"/>
        <v>3043.5452658599647</v>
      </c>
    </row>
    <row r="1213" spans="2:3" x14ac:dyDescent="0.25">
      <c r="B1213" s="3">
        <v>109</v>
      </c>
      <c r="C1213" s="1">
        <f t="shared" si="24"/>
        <v>491.43510849229648</v>
      </c>
    </row>
    <row r="1214" spans="2:3" x14ac:dyDescent="0.25">
      <c r="B1214" s="3">
        <v>75</v>
      </c>
      <c r="C1214" s="1">
        <f t="shared" si="24"/>
        <v>139.98827968924417</v>
      </c>
    </row>
    <row r="1215" spans="2:3" x14ac:dyDescent="0.25">
      <c r="B1215" s="3">
        <v>103</v>
      </c>
      <c r="C1215" s="1">
        <f t="shared" si="24"/>
        <v>261.41507987999313</v>
      </c>
    </row>
    <row r="1216" spans="2:3" x14ac:dyDescent="0.25">
      <c r="B1216" s="3">
        <v>78</v>
      </c>
      <c r="C1216" s="1">
        <f t="shared" si="24"/>
        <v>77.998293995395841</v>
      </c>
    </row>
    <row r="1217" spans="2:3" x14ac:dyDescent="0.25">
      <c r="B1217" s="3">
        <v>98</v>
      </c>
      <c r="C1217" s="1">
        <f t="shared" si="24"/>
        <v>124.73172270307367</v>
      </c>
    </row>
    <row r="1218" spans="2:3" x14ac:dyDescent="0.25">
      <c r="B1218" s="3">
        <v>118</v>
      </c>
      <c r="C1218" s="1">
        <f t="shared" si="24"/>
        <v>971.46515141075145</v>
      </c>
    </row>
    <row r="1219" spans="2:3" x14ac:dyDescent="0.25">
      <c r="B1219" s="3">
        <v>125</v>
      </c>
      <c r="C1219" s="1">
        <f t="shared" si="24"/>
        <v>1456.8218514584387</v>
      </c>
    </row>
    <row r="1220" spans="2:3" x14ac:dyDescent="0.25">
      <c r="B1220" s="3">
        <v>64</v>
      </c>
      <c r="C1220" s="1">
        <f t="shared" si="24"/>
        <v>521.2848939000213</v>
      </c>
    </row>
    <row r="1221" spans="2:3" x14ac:dyDescent="0.25">
      <c r="B1221" s="3">
        <v>110</v>
      </c>
      <c r="C1221" s="1">
        <f t="shared" ref="C1221:C1284" si="25">(B1221-$F$3)^2</f>
        <v>536.77177992768031</v>
      </c>
    </row>
    <row r="1222" spans="2:3" x14ac:dyDescent="0.25">
      <c r="B1222" s="3">
        <v>66</v>
      </c>
      <c r="C1222" s="1">
        <f t="shared" si="25"/>
        <v>433.95823677078914</v>
      </c>
    </row>
    <row r="1223" spans="2:3" x14ac:dyDescent="0.25">
      <c r="B1223" s="3">
        <v>118</v>
      </c>
      <c r="C1223" s="1">
        <f t="shared" si="25"/>
        <v>971.46515141075145</v>
      </c>
    </row>
    <row r="1224" spans="2:3" x14ac:dyDescent="0.25">
      <c r="B1224" s="3">
        <v>53</v>
      </c>
      <c r="C1224" s="1">
        <f t="shared" si="25"/>
        <v>1144.5815081107985</v>
      </c>
    </row>
    <row r="1225" spans="2:3" x14ac:dyDescent="0.25">
      <c r="B1225" s="3">
        <v>111</v>
      </c>
      <c r="C1225" s="1">
        <f t="shared" si="25"/>
        <v>584.1084513630642</v>
      </c>
    </row>
    <row r="1226" spans="2:3" x14ac:dyDescent="0.25">
      <c r="B1226" s="3">
        <v>109</v>
      </c>
      <c r="C1226" s="1">
        <f t="shared" si="25"/>
        <v>491.43510849229648</v>
      </c>
    </row>
    <row r="1227" spans="2:3" x14ac:dyDescent="0.25">
      <c r="B1227" s="3">
        <v>68</v>
      </c>
      <c r="C1227" s="1">
        <f t="shared" si="25"/>
        <v>354.63157964155693</v>
      </c>
    </row>
    <row r="1228" spans="2:3" x14ac:dyDescent="0.25">
      <c r="B1228" s="3">
        <v>103</v>
      </c>
      <c r="C1228" s="1">
        <f t="shared" si="25"/>
        <v>261.41507987999313</v>
      </c>
    </row>
    <row r="1229" spans="2:3" x14ac:dyDescent="0.25">
      <c r="B1229" s="3">
        <v>89</v>
      </c>
      <c r="C1229" s="1">
        <f t="shared" si="25"/>
        <v>4.701679784618646</v>
      </c>
    </row>
    <row r="1230" spans="2:3" x14ac:dyDescent="0.25">
      <c r="B1230" s="3">
        <v>108</v>
      </c>
      <c r="C1230" s="1">
        <f t="shared" si="25"/>
        <v>448.09843705691259</v>
      </c>
    </row>
    <row r="1231" spans="2:3" x14ac:dyDescent="0.25">
      <c r="B1231" s="3">
        <v>108</v>
      </c>
      <c r="C1231" s="1">
        <f t="shared" si="25"/>
        <v>448.09843705691259</v>
      </c>
    </row>
    <row r="1232" spans="2:3" x14ac:dyDescent="0.25">
      <c r="B1232" s="3">
        <v>64</v>
      </c>
      <c r="C1232" s="1">
        <f t="shared" si="25"/>
        <v>521.2848939000213</v>
      </c>
    </row>
    <row r="1233" spans="2:3" x14ac:dyDescent="0.25">
      <c r="B1233" s="3">
        <v>79</v>
      </c>
      <c r="C1233" s="1">
        <f t="shared" si="25"/>
        <v>61.334965430779732</v>
      </c>
    </row>
    <row r="1234" spans="2:3" x14ac:dyDescent="0.25">
      <c r="B1234" s="3">
        <v>108</v>
      </c>
      <c r="C1234" s="1">
        <f t="shared" si="25"/>
        <v>448.09843705691259</v>
      </c>
    </row>
    <row r="1235" spans="2:3" x14ac:dyDescent="0.25">
      <c r="B1235" s="3">
        <v>72</v>
      </c>
      <c r="C1235" s="1">
        <f t="shared" si="25"/>
        <v>219.97826538309249</v>
      </c>
    </row>
    <row r="1236" spans="2:3" x14ac:dyDescent="0.25">
      <c r="B1236" s="3">
        <v>121</v>
      </c>
      <c r="C1236" s="1">
        <f t="shared" si="25"/>
        <v>1167.4751657169031</v>
      </c>
    </row>
    <row r="1237" spans="2:3" x14ac:dyDescent="0.25">
      <c r="B1237" s="3">
        <v>74</v>
      </c>
      <c r="C1237" s="1">
        <f t="shared" si="25"/>
        <v>164.65160825386027</v>
      </c>
    </row>
    <row r="1238" spans="2:3" x14ac:dyDescent="0.25">
      <c r="B1238" s="3">
        <v>87</v>
      </c>
      <c r="C1238" s="1">
        <f t="shared" si="25"/>
        <v>2.8336913850862466E-2</v>
      </c>
    </row>
    <row r="1239" spans="2:3" x14ac:dyDescent="0.25">
      <c r="B1239" s="3">
        <v>62</v>
      </c>
      <c r="C1239" s="1">
        <f t="shared" si="25"/>
        <v>616.61155102925352</v>
      </c>
    </row>
    <row r="1240" spans="2:3" x14ac:dyDescent="0.25">
      <c r="B1240" s="3">
        <v>82</v>
      </c>
      <c r="C1240" s="1">
        <f t="shared" si="25"/>
        <v>23.344979736931403</v>
      </c>
    </row>
    <row r="1241" spans="2:3" x14ac:dyDescent="0.25">
      <c r="B1241" s="3">
        <v>71</v>
      </c>
      <c r="C1241" s="1">
        <f t="shared" si="25"/>
        <v>250.6415939477086</v>
      </c>
    </row>
    <row r="1242" spans="2:3" x14ac:dyDescent="0.25">
      <c r="B1242" s="3">
        <v>83</v>
      </c>
      <c r="C1242" s="1">
        <f t="shared" si="25"/>
        <v>14.681651172315297</v>
      </c>
    </row>
    <row r="1243" spans="2:3" x14ac:dyDescent="0.25">
      <c r="B1243" s="3">
        <v>84</v>
      </c>
      <c r="C1243" s="1">
        <f t="shared" si="25"/>
        <v>8.0183226076991883</v>
      </c>
    </row>
    <row r="1244" spans="2:3" x14ac:dyDescent="0.25">
      <c r="B1244" s="3">
        <v>122</v>
      </c>
      <c r="C1244" s="1">
        <f t="shared" si="25"/>
        <v>1236.8118371522871</v>
      </c>
    </row>
    <row r="1245" spans="2:3" x14ac:dyDescent="0.25">
      <c r="B1245" s="3">
        <v>68</v>
      </c>
      <c r="C1245" s="1">
        <f t="shared" si="25"/>
        <v>354.63157964155693</v>
      </c>
    </row>
    <row r="1246" spans="2:3" x14ac:dyDescent="0.25">
      <c r="B1246" s="3">
        <v>48</v>
      </c>
      <c r="C1246" s="1">
        <f t="shared" si="25"/>
        <v>1507.8981509338792</v>
      </c>
    </row>
    <row r="1247" spans="2:3" x14ac:dyDescent="0.25">
      <c r="B1247" s="3">
        <v>103</v>
      </c>
      <c r="C1247" s="1">
        <f t="shared" si="25"/>
        <v>261.41507987999313</v>
      </c>
    </row>
    <row r="1248" spans="2:3" x14ac:dyDescent="0.25">
      <c r="B1248" s="3">
        <v>72</v>
      </c>
      <c r="C1248" s="1">
        <f t="shared" si="25"/>
        <v>219.97826538309249</v>
      </c>
    </row>
    <row r="1249" spans="2:3" x14ac:dyDescent="0.25">
      <c r="B1249" s="3">
        <v>131</v>
      </c>
      <c r="C1249" s="1">
        <f t="shared" si="25"/>
        <v>1950.841880070742</v>
      </c>
    </row>
    <row r="1250" spans="2:3" x14ac:dyDescent="0.25">
      <c r="B1250" s="3">
        <v>79</v>
      </c>
      <c r="C1250" s="1">
        <f t="shared" si="25"/>
        <v>61.334965430779732</v>
      </c>
    </row>
    <row r="1251" spans="2:3" x14ac:dyDescent="0.25">
      <c r="B1251" s="3">
        <v>142</v>
      </c>
      <c r="C1251" s="1">
        <f t="shared" si="25"/>
        <v>3043.5452658599647</v>
      </c>
    </row>
    <row r="1252" spans="2:3" x14ac:dyDescent="0.25">
      <c r="B1252" s="3">
        <v>89</v>
      </c>
      <c r="C1252" s="1">
        <f t="shared" si="25"/>
        <v>4.701679784618646</v>
      </c>
    </row>
    <row r="1253" spans="2:3" x14ac:dyDescent="0.25">
      <c r="B1253" s="3">
        <v>131</v>
      </c>
      <c r="C1253" s="1">
        <f t="shared" si="25"/>
        <v>1950.841880070742</v>
      </c>
    </row>
    <row r="1254" spans="2:3" x14ac:dyDescent="0.25">
      <c r="B1254" s="3">
        <v>83</v>
      </c>
      <c r="C1254" s="1">
        <f t="shared" si="25"/>
        <v>14.681651172315297</v>
      </c>
    </row>
    <row r="1255" spans="2:3" x14ac:dyDescent="0.25">
      <c r="B1255" s="3">
        <v>95</v>
      </c>
      <c r="C1255" s="1">
        <f t="shared" si="25"/>
        <v>66.721708396921997</v>
      </c>
    </row>
    <row r="1256" spans="2:3" x14ac:dyDescent="0.25">
      <c r="B1256" s="3">
        <v>75</v>
      </c>
      <c r="C1256" s="1">
        <f t="shared" si="25"/>
        <v>139.98827968924417</v>
      </c>
    </row>
    <row r="1257" spans="2:3" x14ac:dyDescent="0.25">
      <c r="B1257" s="3">
        <v>90</v>
      </c>
      <c r="C1257" s="1">
        <f t="shared" si="25"/>
        <v>10.038351220002538</v>
      </c>
    </row>
    <row r="1258" spans="2:3" x14ac:dyDescent="0.25">
      <c r="B1258" s="3">
        <v>93</v>
      </c>
      <c r="C1258" s="1">
        <f t="shared" si="25"/>
        <v>38.048365526154214</v>
      </c>
    </row>
    <row r="1259" spans="2:3" x14ac:dyDescent="0.25">
      <c r="B1259" s="3">
        <v>69</v>
      </c>
      <c r="C1259" s="1">
        <f t="shared" si="25"/>
        <v>317.96825107694082</v>
      </c>
    </row>
    <row r="1260" spans="2:3" x14ac:dyDescent="0.25">
      <c r="B1260" s="3">
        <v>89</v>
      </c>
      <c r="C1260" s="1">
        <f t="shared" si="25"/>
        <v>4.701679784618646</v>
      </c>
    </row>
    <row r="1261" spans="2:3" x14ac:dyDescent="0.25">
      <c r="B1261" s="3">
        <v>112</v>
      </c>
      <c r="C1261" s="1">
        <f t="shared" si="25"/>
        <v>633.4451227984481</v>
      </c>
    </row>
    <row r="1262" spans="2:3" x14ac:dyDescent="0.25">
      <c r="B1262" s="3">
        <v>95</v>
      </c>
      <c r="C1262" s="1">
        <f t="shared" si="25"/>
        <v>66.721708396921997</v>
      </c>
    </row>
    <row r="1263" spans="2:3" x14ac:dyDescent="0.25">
      <c r="B1263" s="3">
        <v>77</v>
      </c>
      <c r="C1263" s="1">
        <f t="shared" si="25"/>
        <v>96.661622560011949</v>
      </c>
    </row>
    <row r="1264" spans="2:3" x14ac:dyDescent="0.25">
      <c r="B1264" s="3">
        <v>98</v>
      </c>
      <c r="C1264" s="1">
        <f t="shared" si="25"/>
        <v>124.73172270307367</v>
      </c>
    </row>
    <row r="1265" spans="2:3" x14ac:dyDescent="0.25">
      <c r="B1265" s="3">
        <v>78</v>
      </c>
      <c r="C1265" s="1">
        <f t="shared" si="25"/>
        <v>77.998293995395841</v>
      </c>
    </row>
    <row r="1266" spans="2:3" x14ac:dyDescent="0.25">
      <c r="B1266" s="3">
        <v>87</v>
      </c>
      <c r="C1266" s="1">
        <f t="shared" si="25"/>
        <v>2.8336913850862466E-2</v>
      </c>
    </row>
    <row r="1267" spans="2:3" x14ac:dyDescent="0.25">
      <c r="B1267" s="3">
        <v>59</v>
      </c>
      <c r="C1267" s="1">
        <f t="shared" si="25"/>
        <v>774.60153672310184</v>
      </c>
    </row>
    <row r="1268" spans="2:3" x14ac:dyDescent="0.25">
      <c r="B1268" s="3">
        <v>96</v>
      </c>
      <c r="C1268" s="1">
        <f t="shared" si="25"/>
        <v>84.058379832305889</v>
      </c>
    </row>
    <row r="1269" spans="2:3" x14ac:dyDescent="0.25">
      <c r="B1269" s="3">
        <v>103</v>
      </c>
      <c r="C1269" s="1">
        <f t="shared" si="25"/>
        <v>261.41507987999313</v>
      </c>
    </row>
    <row r="1270" spans="2:3" x14ac:dyDescent="0.25">
      <c r="B1270" s="3">
        <v>77</v>
      </c>
      <c r="C1270" s="1">
        <f t="shared" si="25"/>
        <v>96.661622560011949</v>
      </c>
    </row>
    <row r="1271" spans="2:3" x14ac:dyDescent="0.25">
      <c r="B1271" s="3">
        <v>122</v>
      </c>
      <c r="C1271" s="1">
        <f t="shared" si="25"/>
        <v>1236.8118371522871</v>
      </c>
    </row>
    <row r="1272" spans="2:3" x14ac:dyDescent="0.25">
      <c r="B1272" s="3">
        <v>108</v>
      </c>
      <c r="C1272" s="1">
        <f t="shared" si="25"/>
        <v>448.09843705691259</v>
      </c>
    </row>
    <row r="1273" spans="2:3" x14ac:dyDescent="0.25">
      <c r="B1273" s="3">
        <v>85</v>
      </c>
      <c r="C1273" s="1">
        <f t="shared" si="25"/>
        <v>3.3549940430830794</v>
      </c>
    </row>
    <row r="1274" spans="2:3" x14ac:dyDescent="0.25">
      <c r="B1274" s="3">
        <v>87</v>
      </c>
      <c r="C1274" s="1">
        <f t="shared" si="25"/>
        <v>2.8336913850862466E-2</v>
      </c>
    </row>
    <row r="1275" spans="2:3" x14ac:dyDescent="0.25">
      <c r="B1275" s="3">
        <v>49</v>
      </c>
      <c r="C1275" s="1">
        <f t="shared" si="25"/>
        <v>1431.2348223692629</v>
      </c>
    </row>
    <row r="1276" spans="2:3" x14ac:dyDescent="0.25">
      <c r="B1276" s="3">
        <v>51</v>
      </c>
      <c r="C1276" s="1">
        <f t="shared" si="25"/>
        <v>1283.9081652400307</v>
      </c>
    </row>
    <row r="1277" spans="2:3" x14ac:dyDescent="0.25">
      <c r="B1277" s="3">
        <v>97</v>
      </c>
      <c r="C1277" s="1">
        <f t="shared" si="25"/>
        <v>103.39505126768978</v>
      </c>
    </row>
    <row r="1278" spans="2:3" x14ac:dyDescent="0.25">
      <c r="B1278" s="3">
        <v>46</v>
      </c>
      <c r="C1278" s="1">
        <f t="shared" si="25"/>
        <v>1667.2248080631114</v>
      </c>
    </row>
    <row r="1279" spans="2:3" x14ac:dyDescent="0.25">
      <c r="B1279" s="3">
        <v>94</v>
      </c>
      <c r="C1279" s="1">
        <f t="shared" si="25"/>
        <v>51.385036961538106</v>
      </c>
    </row>
    <row r="1280" spans="2:3" x14ac:dyDescent="0.25">
      <c r="B1280" s="3">
        <v>65</v>
      </c>
      <c r="C1280" s="1">
        <f t="shared" si="25"/>
        <v>476.62156533540525</v>
      </c>
    </row>
    <row r="1281" spans="2:3" x14ac:dyDescent="0.25">
      <c r="B1281" s="3">
        <v>123</v>
      </c>
      <c r="C1281" s="1">
        <f t="shared" si="25"/>
        <v>1308.1485085876709</v>
      </c>
    </row>
    <row r="1282" spans="2:3" x14ac:dyDescent="0.25">
      <c r="B1282" s="3">
        <v>72</v>
      </c>
      <c r="C1282" s="1">
        <f t="shared" si="25"/>
        <v>219.97826538309249</v>
      </c>
    </row>
    <row r="1283" spans="2:3" x14ac:dyDescent="0.25">
      <c r="B1283" s="3">
        <v>72</v>
      </c>
      <c r="C1283" s="1">
        <f t="shared" si="25"/>
        <v>219.97826538309249</v>
      </c>
    </row>
    <row r="1284" spans="2:3" x14ac:dyDescent="0.25">
      <c r="B1284" s="3">
        <v>99</v>
      </c>
      <c r="C1284" s="1">
        <f t="shared" si="25"/>
        <v>148.06839413845756</v>
      </c>
    </row>
    <row r="1285" spans="2:3" x14ac:dyDescent="0.25">
      <c r="B1285" s="3">
        <v>45</v>
      </c>
      <c r="C1285" s="1">
        <f t="shared" ref="C1285:C1348" si="26">(B1285-$F$3)^2</f>
        <v>1749.8881366277274</v>
      </c>
    </row>
    <row r="1286" spans="2:3" x14ac:dyDescent="0.25">
      <c r="B1286" s="3">
        <v>76</v>
      </c>
      <c r="C1286" s="1">
        <f t="shared" si="26"/>
        <v>117.32495112462806</v>
      </c>
    </row>
    <row r="1287" spans="2:3" x14ac:dyDescent="0.25">
      <c r="B1287" s="3">
        <v>78</v>
      </c>
      <c r="C1287" s="1">
        <f t="shared" si="26"/>
        <v>77.998293995395841</v>
      </c>
    </row>
    <row r="1288" spans="2:3" x14ac:dyDescent="0.25">
      <c r="B1288" s="3">
        <v>63</v>
      </c>
      <c r="C1288" s="1">
        <f t="shared" si="26"/>
        <v>567.94822246463741</v>
      </c>
    </row>
    <row r="1289" spans="2:3" x14ac:dyDescent="0.25">
      <c r="B1289" s="3">
        <v>114</v>
      </c>
      <c r="C1289" s="1">
        <f t="shared" si="26"/>
        <v>738.11846566921588</v>
      </c>
    </row>
    <row r="1290" spans="2:3" x14ac:dyDescent="0.25">
      <c r="B1290" s="3">
        <v>76</v>
      </c>
      <c r="C1290" s="1">
        <f t="shared" si="26"/>
        <v>117.32495112462806</v>
      </c>
    </row>
    <row r="1291" spans="2:3" x14ac:dyDescent="0.25">
      <c r="B1291" s="3">
        <v>60</v>
      </c>
      <c r="C1291" s="1">
        <f t="shared" si="26"/>
        <v>719.93820815848574</v>
      </c>
    </row>
    <row r="1292" spans="2:3" x14ac:dyDescent="0.25">
      <c r="B1292" s="3">
        <v>73</v>
      </c>
      <c r="C1292" s="1">
        <f t="shared" si="26"/>
        <v>191.31493681847638</v>
      </c>
    </row>
    <row r="1293" spans="2:3" x14ac:dyDescent="0.25">
      <c r="B1293" s="3">
        <v>177</v>
      </c>
      <c r="C1293" s="1">
        <f t="shared" si="26"/>
        <v>8130.3287660984015</v>
      </c>
    </row>
    <row r="1294" spans="2:3" x14ac:dyDescent="0.25">
      <c r="B1294" s="3">
        <v>54</v>
      </c>
      <c r="C1294" s="1">
        <f t="shared" si="26"/>
        <v>1077.9181795461825</v>
      </c>
    </row>
    <row r="1295" spans="2:3" x14ac:dyDescent="0.25">
      <c r="B1295" s="3">
        <v>81</v>
      </c>
      <c r="C1295" s="1">
        <f t="shared" si="26"/>
        <v>34.008308301547515</v>
      </c>
    </row>
    <row r="1296" spans="2:3" x14ac:dyDescent="0.25">
      <c r="B1296" s="3">
        <v>62</v>
      </c>
      <c r="C1296" s="1">
        <f t="shared" si="26"/>
        <v>616.61155102925352</v>
      </c>
    </row>
    <row r="1297" spans="2:3" x14ac:dyDescent="0.25">
      <c r="B1297" s="3">
        <v>85</v>
      </c>
      <c r="C1297" s="1">
        <f t="shared" si="26"/>
        <v>3.3549940430830794</v>
      </c>
    </row>
    <row r="1298" spans="2:3" x14ac:dyDescent="0.25">
      <c r="B1298" s="3">
        <v>131</v>
      </c>
      <c r="C1298" s="1">
        <f t="shared" si="26"/>
        <v>1950.841880070742</v>
      </c>
    </row>
    <row r="1299" spans="2:3" x14ac:dyDescent="0.25">
      <c r="B1299" s="3">
        <v>75</v>
      </c>
      <c r="C1299" s="1">
        <f t="shared" si="26"/>
        <v>139.98827968924417</v>
      </c>
    </row>
    <row r="1300" spans="2:3" x14ac:dyDescent="0.25">
      <c r="B1300" s="3">
        <v>76</v>
      </c>
      <c r="C1300" s="1">
        <f t="shared" si="26"/>
        <v>117.32495112462806</v>
      </c>
    </row>
    <row r="1301" spans="2:3" x14ac:dyDescent="0.25">
      <c r="B1301" s="3">
        <v>97</v>
      </c>
      <c r="C1301" s="1">
        <f t="shared" si="26"/>
        <v>103.39505126768978</v>
      </c>
    </row>
    <row r="1302" spans="2:3" x14ac:dyDescent="0.25">
      <c r="B1302" s="3">
        <v>61</v>
      </c>
      <c r="C1302" s="1">
        <f t="shared" si="26"/>
        <v>667.27487959386963</v>
      </c>
    </row>
    <row r="1303" spans="2:3" x14ac:dyDescent="0.25">
      <c r="B1303" s="3">
        <v>115</v>
      </c>
      <c r="C1303" s="1">
        <f t="shared" si="26"/>
        <v>793.45513710459977</v>
      </c>
    </row>
    <row r="1304" spans="2:3" x14ac:dyDescent="0.25">
      <c r="B1304" s="3">
        <v>93</v>
      </c>
      <c r="C1304" s="1">
        <f t="shared" si="26"/>
        <v>38.048365526154214</v>
      </c>
    </row>
    <row r="1305" spans="2:3" x14ac:dyDescent="0.25">
      <c r="B1305" s="3">
        <v>105</v>
      </c>
      <c r="C1305" s="1">
        <f t="shared" si="26"/>
        <v>330.08842275076091</v>
      </c>
    </row>
    <row r="1306" spans="2:3" x14ac:dyDescent="0.25">
      <c r="B1306" s="3">
        <v>140</v>
      </c>
      <c r="C1306" s="1">
        <f t="shared" si="26"/>
        <v>2826.8719229891972</v>
      </c>
    </row>
    <row r="1307" spans="2:3" x14ac:dyDescent="0.25">
      <c r="B1307" s="3">
        <v>99</v>
      </c>
      <c r="C1307" s="1">
        <f t="shared" si="26"/>
        <v>148.06839413845756</v>
      </c>
    </row>
    <row r="1308" spans="2:3" x14ac:dyDescent="0.25">
      <c r="B1308" s="3">
        <v>76</v>
      </c>
      <c r="C1308" s="1">
        <f t="shared" si="26"/>
        <v>117.32495112462806</v>
      </c>
    </row>
    <row r="1309" spans="2:3" x14ac:dyDescent="0.25">
      <c r="B1309" s="3">
        <v>35</v>
      </c>
      <c r="C1309" s="1">
        <f t="shared" si="26"/>
        <v>2686.5214222738887</v>
      </c>
    </row>
    <row r="1310" spans="2:3" x14ac:dyDescent="0.25">
      <c r="B1310" s="3">
        <v>70</v>
      </c>
      <c r="C1310" s="1">
        <f t="shared" si="26"/>
        <v>283.30492251232471</v>
      </c>
    </row>
    <row r="1311" spans="2:3" x14ac:dyDescent="0.25">
      <c r="B1311" s="3">
        <v>86</v>
      </c>
      <c r="C1311" s="1">
        <f t="shared" si="26"/>
        <v>0.69166547846697091</v>
      </c>
    </row>
    <row r="1312" spans="2:3" x14ac:dyDescent="0.25">
      <c r="B1312" s="3">
        <v>60</v>
      </c>
      <c r="C1312" s="1">
        <f t="shared" si="26"/>
        <v>719.93820815848574</v>
      </c>
    </row>
    <row r="1313" spans="2:3" x14ac:dyDescent="0.25">
      <c r="B1313" s="3">
        <v>73</v>
      </c>
      <c r="C1313" s="1">
        <f t="shared" si="26"/>
        <v>191.31493681847638</v>
      </c>
    </row>
    <row r="1314" spans="2:3" x14ac:dyDescent="0.25">
      <c r="B1314" s="3">
        <v>90</v>
      </c>
      <c r="C1314" s="1">
        <f t="shared" si="26"/>
        <v>10.038351220002538</v>
      </c>
    </row>
    <row r="1315" spans="2:3" x14ac:dyDescent="0.25">
      <c r="B1315" s="3">
        <v>84</v>
      </c>
      <c r="C1315" s="1">
        <f t="shared" si="26"/>
        <v>8.0183226076991883</v>
      </c>
    </row>
    <row r="1316" spans="2:3" x14ac:dyDescent="0.25">
      <c r="B1316" s="3">
        <v>69</v>
      </c>
      <c r="C1316" s="1">
        <f t="shared" si="26"/>
        <v>317.96825107694082</v>
      </c>
    </row>
    <row r="1317" spans="2:3" x14ac:dyDescent="0.25">
      <c r="B1317" s="3">
        <v>80</v>
      </c>
      <c r="C1317" s="1">
        <f t="shared" si="26"/>
        <v>46.671636866163624</v>
      </c>
    </row>
    <row r="1318" spans="2:3" x14ac:dyDescent="0.25">
      <c r="B1318" s="3">
        <v>109</v>
      </c>
      <c r="C1318" s="1">
        <f t="shared" si="26"/>
        <v>491.43510849229648</v>
      </c>
    </row>
    <row r="1319" spans="2:3" x14ac:dyDescent="0.25">
      <c r="B1319" s="3">
        <v>54</v>
      </c>
      <c r="C1319" s="1">
        <f t="shared" si="26"/>
        <v>1077.9181795461825</v>
      </c>
    </row>
    <row r="1320" spans="2:3" x14ac:dyDescent="0.25">
      <c r="B1320" s="3">
        <v>73</v>
      </c>
      <c r="C1320" s="1">
        <f t="shared" si="26"/>
        <v>191.31493681847638</v>
      </c>
    </row>
    <row r="1321" spans="2:3" x14ac:dyDescent="0.25">
      <c r="B1321" s="3">
        <v>72</v>
      </c>
      <c r="C1321" s="1">
        <f t="shared" si="26"/>
        <v>219.97826538309249</v>
      </c>
    </row>
    <row r="1322" spans="2:3" x14ac:dyDescent="0.25">
      <c r="B1322" s="3">
        <v>58</v>
      </c>
      <c r="C1322" s="1">
        <f t="shared" si="26"/>
        <v>831.26486528771795</v>
      </c>
    </row>
    <row r="1323" spans="2:3" x14ac:dyDescent="0.25">
      <c r="B1323" s="3">
        <v>55</v>
      </c>
      <c r="C1323" s="1">
        <f t="shared" si="26"/>
        <v>1013.2548509815663</v>
      </c>
    </row>
    <row r="1324" spans="2:3" x14ac:dyDescent="0.25">
      <c r="B1324" s="3">
        <v>63</v>
      </c>
      <c r="C1324" s="1">
        <f t="shared" si="26"/>
        <v>567.94822246463741</v>
      </c>
    </row>
    <row r="1325" spans="2:3" x14ac:dyDescent="0.25">
      <c r="B1325" s="3">
        <v>105</v>
      </c>
      <c r="C1325" s="1">
        <f t="shared" si="26"/>
        <v>330.08842275076091</v>
      </c>
    </row>
    <row r="1326" spans="2:3" x14ac:dyDescent="0.25">
      <c r="B1326" s="3">
        <v>88</v>
      </c>
      <c r="C1326" s="1">
        <f t="shared" si="26"/>
        <v>1.365008349234754</v>
      </c>
    </row>
    <row r="1327" spans="2:3" x14ac:dyDescent="0.25">
      <c r="B1327" s="3">
        <v>76</v>
      </c>
      <c r="C1327" s="1">
        <f t="shared" si="26"/>
        <v>117.32495112462806</v>
      </c>
    </row>
    <row r="1328" spans="2:3" x14ac:dyDescent="0.25">
      <c r="B1328" s="3">
        <v>164</v>
      </c>
      <c r="C1328" s="1">
        <f t="shared" si="26"/>
        <v>5954.9520374384101</v>
      </c>
    </row>
    <row r="1329" spans="2:3" x14ac:dyDescent="0.25">
      <c r="B1329" s="3">
        <v>52</v>
      </c>
      <c r="C1329" s="1">
        <f t="shared" si="26"/>
        <v>1213.2448366754147</v>
      </c>
    </row>
    <row r="1330" spans="2:3" x14ac:dyDescent="0.25">
      <c r="B1330" s="3">
        <v>94</v>
      </c>
      <c r="C1330" s="1">
        <f t="shared" si="26"/>
        <v>51.385036961538106</v>
      </c>
    </row>
    <row r="1331" spans="2:3" x14ac:dyDescent="0.25">
      <c r="B1331" s="3">
        <v>121</v>
      </c>
      <c r="C1331" s="1">
        <f t="shared" si="26"/>
        <v>1167.4751657169031</v>
      </c>
    </row>
    <row r="1332" spans="2:3" x14ac:dyDescent="0.25">
      <c r="B1332" s="3">
        <v>89</v>
      </c>
      <c r="C1332" s="1">
        <f t="shared" si="26"/>
        <v>4.701679784618646</v>
      </c>
    </row>
    <row r="1333" spans="2:3" x14ac:dyDescent="0.25">
      <c r="B1333" s="3">
        <v>101</v>
      </c>
      <c r="C1333" s="1">
        <f t="shared" si="26"/>
        <v>200.74173700922535</v>
      </c>
    </row>
    <row r="1334" spans="2:3" x14ac:dyDescent="0.25">
      <c r="B1334" s="3">
        <v>109</v>
      </c>
      <c r="C1334" s="1">
        <f t="shared" si="26"/>
        <v>491.43510849229648</v>
      </c>
    </row>
    <row r="1335" spans="2:3" x14ac:dyDescent="0.25">
      <c r="B1335" s="3">
        <v>68</v>
      </c>
      <c r="C1335" s="1">
        <f t="shared" si="26"/>
        <v>354.63157964155693</v>
      </c>
    </row>
    <row r="1336" spans="2:3" x14ac:dyDescent="0.25">
      <c r="B1336" s="3">
        <v>75</v>
      </c>
      <c r="C1336" s="1">
        <f t="shared" si="26"/>
        <v>139.98827968924417</v>
      </c>
    </row>
    <row r="1337" spans="2:3" x14ac:dyDescent="0.25">
      <c r="B1337" s="3">
        <v>115</v>
      </c>
      <c r="C1337" s="1">
        <f t="shared" si="26"/>
        <v>793.45513710459977</v>
      </c>
    </row>
    <row r="1338" spans="2:3" x14ac:dyDescent="0.25">
      <c r="B1338" s="3">
        <v>101</v>
      </c>
      <c r="C1338" s="1">
        <f t="shared" si="26"/>
        <v>200.74173700922535</v>
      </c>
    </row>
    <row r="1339" spans="2:3" x14ac:dyDescent="0.25">
      <c r="B1339" s="3">
        <v>105</v>
      </c>
      <c r="C1339" s="1">
        <f t="shared" si="26"/>
        <v>330.08842275076091</v>
      </c>
    </row>
    <row r="1340" spans="2:3" x14ac:dyDescent="0.25">
      <c r="B1340" s="3">
        <v>40</v>
      </c>
      <c r="C1340" s="1">
        <f t="shared" si="26"/>
        <v>2193.204779450808</v>
      </c>
    </row>
    <row r="1341" spans="2:3" x14ac:dyDescent="0.25">
      <c r="B1341" s="3">
        <v>78</v>
      </c>
      <c r="C1341" s="1">
        <f t="shared" si="26"/>
        <v>77.998293995395841</v>
      </c>
    </row>
    <row r="1342" spans="2:3" x14ac:dyDescent="0.25">
      <c r="B1342" s="3">
        <v>92</v>
      </c>
      <c r="C1342" s="1">
        <f t="shared" si="26"/>
        <v>26.711694090770319</v>
      </c>
    </row>
    <row r="1343" spans="2:3" x14ac:dyDescent="0.25">
      <c r="B1343" s="3">
        <v>86</v>
      </c>
      <c r="C1343" s="1">
        <f t="shared" si="26"/>
        <v>0.69166547846697091</v>
      </c>
    </row>
    <row r="1344" spans="2:3" x14ac:dyDescent="0.25">
      <c r="B1344" s="3">
        <v>80</v>
      </c>
      <c r="C1344" s="1">
        <f t="shared" si="26"/>
        <v>46.671636866163624</v>
      </c>
    </row>
    <row r="1345" spans="2:3" x14ac:dyDescent="0.25">
      <c r="B1345" s="3">
        <v>100</v>
      </c>
      <c r="C1345" s="1">
        <f t="shared" si="26"/>
        <v>173.40506557384145</v>
      </c>
    </row>
    <row r="1346" spans="2:3" x14ac:dyDescent="0.25">
      <c r="B1346" s="3">
        <v>120</v>
      </c>
      <c r="C1346" s="1">
        <f t="shared" si="26"/>
        <v>1100.1384942815193</v>
      </c>
    </row>
    <row r="1347" spans="2:3" x14ac:dyDescent="0.25">
      <c r="B1347" s="3">
        <v>80</v>
      </c>
      <c r="C1347" s="1">
        <f t="shared" si="26"/>
        <v>46.671636866163624</v>
      </c>
    </row>
    <row r="1348" spans="2:3" x14ac:dyDescent="0.25">
      <c r="B1348" s="3">
        <v>78</v>
      </c>
      <c r="C1348" s="1">
        <f t="shared" si="26"/>
        <v>77.998293995395841</v>
      </c>
    </row>
    <row r="1349" spans="2:3" x14ac:dyDescent="0.25">
      <c r="B1349" s="3">
        <v>85</v>
      </c>
      <c r="C1349" s="1">
        <f t="shared" ref="C1349:C1412" si="27">(B1349-$F$3)^2</f>
        <v>3.3549940430830794</v>
      </c>
    </row>
    <row r="1350" spans="2:3" x14ac:dyDescent="0.25">
      <c r="B1350" s="3">
        <v>54</v>
      </c>
      <c r="C1350" s="1">
        <f t="shared" si="27"/>
        <v>1077.9181795461825</v>
      </c>
    </row>
    <row r="1351" spans="2:3" x14ac:dyDescent="0.25">
      <c r="B1351" s="3">
        <v>82</v>
      </c>
      <c r="C1351" s="1">
        <f t="shared" si="27"/>
        <v>23.344979736931403</v>
      </c>
    </row>
    <row r="1352" spans="2:3" x14ac:dyDescent="0.25">
      <c r="B1352" s="3">
        <v>109</v>
      </c>
      <c r="C1352" s="1">
        <f t="shared" si="27"/>
        <v>491.43510849229648</v>
      </c>
    </row>
    <row r="1353" spans="2:3" x14ac:dyDescent="0.25">
      <c r="B1353" s="3">
        <v>140</v>
      </c>
      <c r="C1353" s="1">
        <f t="shared" si="27"/>
        <v>2826.8719229891972</v>
      </c>
    </row>
    <row r="1354" spans="2:3" x14ac:dyDescent="0.25">
      <c r="B1354" s="3">
        <v>63</v>
      </c>
      <c r="C1354" s="1">
        <f t="shared" si="27"/>
        <v>567.94822246463741</v>
      </c>
    </row>
    <row r="1355" spans="2:3" x14ac:dyDescent="0.25">
      <c r="B1355" s="3">
        <v>55</v>
      </c>
      <c r="C1355" s="1">
        <f t="shared" si="27"/>
        <v>1013.2548509815663</v>
      </c>
    </row>
    <row r="1356" spans="2:3" x14ac:dyDescent="0.25">
      <c r="B1356" s="3">
        <v>112</v>
      </c>
      <c r="C1356" s="1">
        <f t="shared" si="27"/>
        <v>633.4451227984481</v>
      </c>
    </row>
    <row r="1357" spans="2:3" x14ac:dyDescent="0.25">
      <c r="B1357" s="3">
        <v>102</v>
      </c>
      <c r="C1357" s="1">
        <f t="shared" si="27"/>
        <v>230.07840844460924</v>
      </c>
    </row>
    <row r="1358" spans="2:3" x14ac:dyDescent="0.25">
      <c r="B1358" s="3">
        <v>62</v>
      </c>
      <c r="C1358" s="1">
        <f t="shared" si="27"/>
        <v>616.61155102925352</v>
      </c>
    </row>
    <row r="1359" spans="2:3" x14ac:dyDescent="0.25">
      <c r="B1359" s="3">
        <v>49</v>
      </c>
      <c r="C1359" s="1">
        <f t="shared" si="27"/>
        <v>1431.2348223692629</v>
      </c>
    </row>
    <row r="1360" spans="2:3" x14ac:dyDescent="0.25">
      <c r="B1360" s="3">
        <v>81</v>
      </c>
      <c r="C1360" s="1">
        <f t="shared" si="27"/>
        <v>34.008308301547515</v>
      </c>
    </row>
    <row r="1361" spans="2:3" x14ac:dyDescent="0.25">
      <c r="B1361" s="3">
        <v>90</v>
      </c>
      <c r="C1361" s="1">
        <f t="shared" si="27"/>
        <v>10.038351220002538</v>
      </c>
    </row>
    <row r="1362" spans="2:3" x14ac:dyDescent="0.25">
      <c r="B1362" s="3">
        <v>105</v>
      </c>
      <c r="C1362" s="1">
        <f t="shared" si="27"/>
        <v>330.08842275076091</v>
      </c>
    </row>
    <row r="1363" spans="2:3" x14ac:dyDescent="0.25">
      <c r="B1363" s="3">
        <v>74</v>
      </c>
      <c r="C1363" s="1">
        <f t="shared" si="27"/>
        <v>164.65160825386027</v>
      </c>
    </row>
    <row r="1364" spans="2:3" x14ac:dyDescent="0.25">
      <c r="B1364" s="3">
        <v>93</v>
      </c>
      <c r="C1364" s="1">
        <f t="shared" si="27"/>
        <v>38.048365526154214</v>
      </c>
    </row>
    <row r="1365" spans="2:3" x14ac:dyDescent="0.25">
      <c r="B1365" s="3">
        <v>82</v>
      </c>
      <c r="C1365" s="1">
        <f t="shared" si="27"/>
        <v>23.344979736931403</v>
      </c>
    </row>
    <row r="1366" spans="2:3" x14ac:dyDescent="0.25">
      <c r="B1366" s="3">
        <v>156</v>
      </c>
      <c r="C1366" s="1">
        <f t="shared" si="27"/>
        <v>4784.258665955339</v>
      </c>
    </row>
    <row r="1367" spans="2:3" x14ac:dyDescent="0.25">
      <c r="B1367" s="3">
        <v>87</v>
      </c>
      <c r="C1367" s="1">
        <f t="shared" si="27"/>
        <v>2.8336913850862466E-2</v>
      </c>
    </row>
    <row r="1368" spans="2:3" x14ac:dyDescent="0.25">
      <c r="B1368" s="3">
        <v>92</v>
      </c>
      <c r="C1368" s="1">
        <f t="shared" si="27"/>
        <v>26.711694090770319</v>
      </c>
    </row>
    <row r="1369" spans="2:3" x14ac:dyDescent="0.25">
      <c r="B1369" s="3">
        <v>69</v>
      </c>
      <c r="C1369" s="1">
        <f t="shared" si="27"/>
        <v>317.96825107694082</v>
      </c>
    </row>
    <row r="1370" spans="2:3" x14ac:dyDescent="0.25">
      <c r="B1370" s="3">
        <v>78</v>
      </c>
      <c r="C1370" s="1">
        <f t="shared" si="27"/>
        <v>77.998293995395841</v>
      </c>
    </row>
    <row r="1371" spans="2:3" x14ac:dyDescent="0.25">
      <c r="B1371" s="3">
        <v>153</v>
      </c>
      <c r="C1371" s="1">
        <f t="shared" si="27"/>
        <v>4378.2486516491881</v>
      </c>
    </row>
    <row r="1372" spans="2:3" x14ac:dyDescent="0.25">
      <c r="B1372" s="3">
        <v>107</v>
      </c>
      <c r="C1372" s="1">
        <f t="shared" si="27"/>
        <v>406.7617656215287</v>
      </c>
    </row>
    <row r="1373" spans="2:3" x14ac:dyDescent="0.25">
      <c r="B1373" s="3">
        <v>74</v>
      </c>
      <c r="C1373" s="1">
        <f t="shared" si="27"/>
        <v>164.65160825386027</v>
      </c>
    </row>
    <row r="1374" spans="2:3" x14ac:dyDescent="0.25">
      <c r="B1374" s="3">
        <v>85</v>
      </c>
      <c r="C1374" s="1">
        <f t="shared" si="27"/>
        <v>3.3549940430830794</v>
      </c>
    </row>
    <row r="1375" spans="2:3" x14ac:dyDescent="0.25">
      <c r="B1375" s="3">
        <v>60</v>
      </c>
      <c r="C1375" s="1">
        <f t="shared" si="27"/>
        <v>719.93820815848574</v>
      </c>
    </row>
    <row r="1376" spans="2:3" x14ac:dyDescent="0.25">
      <c r="B1376" s="3">
        <v>78</v>
      </c>
      <c r="C1376" s="1">
        <f t="shared" si="27"/>
        <v>77.998293995395841</v>
      </c>
    </row>
    <row r="1377" spans="2:3" x14ac:dyDescent="0.25">
      <c r="B1377" s="3">
        <v>111</v>
      </c>
      <c r="C1377" s="1">
        <f t="shared" si="27"/>
        <v>584.1084513630642</v>
      </c>
    </row>
    <row r="1378" spans="2:3" x14ac:dyDescent="0.25">
      <c r="B1378" s="3">
        <v>77</v>
      </c>
      <c r="C1378" s="1">
        <f t="shared" si="27"/>
        <v>96.661622560011949</v>
      </c>
    </row>
    <row r="1379" spans="2:3" x14ac:dyDescent="0.25">
      <c r="B1379" s="3">
        <v>76</v>
      </c>
      <c r="C1379" s="1">
        <f t="shared" si="27"/>
        <v>117.32495112462806</v>
      </c>
    </row>
    <row r="1380" spans="2:3" x14ac:dyDescent="0.25">
      <c r="B1380" s="3">
        <v>49</v>
      </c>
      <c r="C1380" s="1">
        <f t="shared" si="27"/>
        <v>1431.2348223692629</v>
      </c>
    </row>
    <row r="1381" spans="2:3" x14ac:dyDescent="0.25">
      <c r="B1381" s="3">
        <v>46</v>
      </c>
      <c r="C1381" s="1">
        <f t="shared" si="27"/>
        <v>1667.2248080631114</v>
      </c>
    </row>
    <row r="1382" spans="2:3" x14ac:dyDescent="0.25">
      <c r="B1382" s="3">
        <v>56</v>
      </c>
      <c r="C1382" s="1">
        <f t="shared" si="27"/>
        <v>950.59152241695017</v>
      </c>
    </row>
    <row r="1383" spans="2:3" x14ac:dyDescent="0.25">
      <c r="B1383" s="3">
        <v>64</v>
      </c>
      <c r="C1383" s="1">
        <f t="shared" si="27"/>
        <v>521.2848939000213</v>
      </c>
    </row>
    <row r="1384" spans="2:3" x14ac:dyDescent="0.25">
      <c r="B1384" s="3">
        <v>81</v>
      </c>
      <c r="C1384" s="1">
        <f t="shared" si="27"/>
        <v>34.008308301547515</v>
      </c>
    </row>
    <row r="1385" spans="2:3" x14ac:dyDescent="0.25">
      <c r="B1385" s="3">
        <v>72</v>
      </c>
      <c r="C1385" s="1">
        <f t="shared" si="27"/>
        <v>219.97826538309249</v>
      </c>
    </row>
    <row r="1386" spans="2:3" x14ac:dyDescent="0.25">
      <c r="B1386" s="3">
        <v>56</v>
      </c>
      <c r="C1386" s="1">
        <f t="shared" si="27"/>
        <v>950.59152241695017</v>
      </c>
    </row>
    <row r="1387" spans="2:3" x14ac:dyDescent="0.25">
      <c r="B1387" s="3">
        <v>97</v>
      </c>
      <c r="C1387" s="1">
        <f t="shared" si="27"/>
        <v>103.39505126768978</v>
      </c>
    </row>
    <row r="1388" spans="2:3" x14ac:dyDescent="0.25">
      <c r="B1388" s="3">
        <v>82</v>
      </c>
      <c r="C1388" s="1">
        <f t="shared" si="27"/>
        <v>23.344979736931403</v>
      </c>
    </row>
    <row r="1389" spans="2:3" x14ac:dyDescent="0.25">
      <c r="B1389" s="3">
        <v>139</v>
      </c>
      <c r="C1389" s="1">
        <f t="shared" si="27"/>
        <v>2721.5352515538134</v>
      </c>
    </row>
    <row r="1390" spans="2:3" x14ac:dyDescent="0.25">
      <c r="B1390" s="3">
        <v>82</v>
      </c>
      <c r="C1390" s="1">
        <f t="shared" si="27"/>
        <v>23.344979736931403</v>
      </c>
    </row>
    <row r="1391" spans="2:3" x14ac:dyDescent="0.25">
      <c r="B1391" s="3">
        <v>78</v>
      </c>
      <c r="C1391" s="1">
        <f t="shared" si="27"/>
        <v>77.998293995395841</v>
      </c>
    </row>
    <row r="1392" spans="2:3" x14ac:dyDescent="0.25">
      <c r="B1392" s="3">
        <v>78</v>
      </c>
      <c r="C1392" s="1">
        <f t="shared" si="27"/>
        <v>77.998293995395841</v>
      </c>
    </row>
    <row r="1393" spans="2:3" x14ac:dyDescent="0.25">
      <c r="B1393" s="3">
        <v>72</v>
      </c>
      <c r="C1393" s="1">
        <f t="shared" si="27"/>
        <v>219.97826538309249</v>
      </c>
    </row>
    <row r="1394" spans="2:3" x14ac:dyDescent="0.25">
      <c r="B1394" s="3">
        <v>52</v>
      </c>
      <c r="C1394" s="1">
        <f t="shared" si="27"/>
        <v>1213.2448366754147</v>
      </c>
    </row>
    <row r="1395" spans="2:3" x14ac:dyDescent="0.25">
      <c r="B1395" s="3">
        <v>125</v>
      </c>
      <c r="C1395" s="1">
        <f t="shared" si="27"/>
        <v>1456.8218514584387</v>
      </c>
    </row>
    <row r="1396" spans="2:3" x14ac:dyDescent="0.25">
      <c r="B1396" s="3">
        <v>58</v>
      </c>
      <c r="C1396" s="1">
        <f t="shared" si="27"/>
        <v>831.26486528771795</v>
      </c>
    </row>
    <row r="1397" spans="2:3" x14ac:dyDescent="0.25">
      <c r="B1397" s="3">
        <v>89</v>
      </c>
      <c r="C1397" s="1">
        <f t="shared" si="27"/>
        <v>4.701679784618646</v>
      </c>
    </row>
    <row r="1398" spans="2:3" x14ac:dyDescent="0.25">
      <c r="B1398" s="3">
        <v>45</v>
      </c>
      <c r="C1398" s="1">
        <f t="shared" si="27"/>
        <v>1749.8881366277274</v>
      </c>
    </row>
    <row r="1399" spans="2:3" x14ac:dyDescent="0.25">
      <c r="B1399" s="3">
        <v>97</v>
      </c>
      <c r="C1399" s="1">
        <f t="shared" si="27"/>
        <v>103.39505126768978</v>
      </c>
    </row>
    <row r="1400" spans="2:3" x14ac:dyDescent="0.25">
      <c r="B1400" s="3">
        <v>85</v>
      </c>
      <c r="C1400" s="1">
        <f t="shared" si="27"/>
        <v>3.3549940430830794</v>
      </c>
    </row>
    <row r="1401" spans="2:3" x14ac:dyDescent="0.25">
      <c r="B1401" s="3">
        <v>96</v>
      </c>
      <c r="C1401" s="1">
        <f t="shared" si="27"/>
        <v>84.058379832305889</v>
      </c>
    </row>
    <row r="1402" spans="2:3" x14ac:dyDescent="0.25">
      <c r="B1402" s="3">
        <v>107</v>
      </c>
      <c r="C1402" s="1">
        <f t="shared" si="27"/>
        <v>406.7617656215287</v>
      </c>
    </row>
    <row r="1403" spans="2:3" x14ac:dyDescent="0.25">
      <c r="B1403" s="3">
        <v>45</v>
      </c>
      <c r="C1403" s="1">
        <f t="shared" si="27"/>
        <v>1749.8881366277274</v>
      </c>
    </row>
    <row r="1404" spans="2:3" x14ac:dyDescent="0.25">
      <c r="B1404" s="3">
        <v>84</v>
      </c>
      <c r="C1404" s="1">
        <f t="shared" si="27"/>
        <v>8.0183226076991883</v>
      </c>
    </row>
    <row r="1405" spans="2:3" x14ac:dyDescent="0.25">
      <c r="B1405" s="3">
        <v>66</v>
      </c>
      <c r="C1405" s="1">
        <f t="shared" si="27"/>
        <v>433.95823677078914</v>
      </c>
    </row>
    <row r="1406" spans="2:3" x14ac:dyDescent="0.25">
      <c r="B1406" s="3">
        <v>72</v>
      </c>
      <c r="C1406" s="1">
        <f t="shared" si="27"/>
        <v>219.97826538309249</v>
      </c>
    </row>
    <row r="1407" spans="2:3" x14ac:dyDescent="0.25">
      <c r="B1407" s="3">
        <v>62</v>
      </c>
      <c r="C1407" s="1">
        <f t="shared" si="27"/>
        <v>616.61155102925352</v>
      </c>
    </row>
    <row r="1408" spans="2:3" x14ac:dyDescent="0.25">
      <c r="B1408" s="3">
        <v>66</v>
      </c>
      <c r="C1408" s="1">
        <f t="shared" si="27"/>
        <v>433.95823677078914</v>
      </c>
    </row>
    <row r="1409" spans="2:3" x14ac:dyDescent="0.25">
      <c r="B1409" s="3">
        <v>93</v>
      </c>
      <c r="C1409" s="1">
        <f t="shared" si="27"/>
        <v>38.048365526154214</v>
      </c>
    </row>
    <row r="1410" spans="2:3" x14ac:dyDescent="0.25">
      <c r="B1410" s="3">
        <v>110</v>
      </c>
      <c r="C1410" s="1">
        <f t="shared" si="27"/>
        <v>536.77177992768031</v>
      </c>
    </row>
    <row r="1411" spans="2:3" x14ac:dyDescent="0.25">
      <c r="B1411" s="3">
        <v>97</v>
      </c>
      <c r="C1411" s="1">
        <f t="shared" si="27"/>
        <v>103.39505126768978</v>
      </c>
    </row>
    <row r="1412" spans="2:3" x14ac:dyDescent="0.25">
      <c r="B1412" s="3">
        <v>72</v>
      </c>
      <c r="C1412" s="1">
        <f t="shared" si="27"/>
        <v>219.97826538309249</v>
      </c>
    </row>
    <row r="1413" spans="2:3" x14ac:dyDescent="0.25">
      <c r="B1413" s="3">
        <v>95</v>
      </c>
      <c r="C1413" s="1">
        <f t="shared" ref="C1413:C1476" si="28">(B1413-$F$3)^2</f>
        <v>66.721708396921997</v>
      </c>
    </row>
    <row r="1414" spans="2:3" x14ac:dyDescent="0.25">
      <c r="B1414" s="3">
        <v>136</v>
      </c>
      <c r="C1414" s="1">
        <f t="shared" si="28"/>
        <v>2417.5252372476616</v>
      </c>
    </row>
    <row r="1415" spans="2:3" x14ac:dyDescent="0.25">
      <c r="B1415" s="3">
        <v>103</v>
      </c>
      <c r="C1415" s="1">
        <f t="shared" si="28"/>
        <v>261.41507987999313</v>
      </c>
    </row>
    <row r="1416" spans="2:3" x14ac:dyDescent="0.25">
      <c r="B1416" s="3">
        <v>67</v>
      </c>
      <c r="C1416" s="1">
        <f t="shared" si="28"/>
        <v>393.29490820617303</v>
      </c>
    </row>
    <row r="1417" spans="2:3" x14ac:dyDescent="0.25">
      <c r="B1417" s="3">
        <v>68</v>
      </c>
      <c r="C1417" s="1">
        <f t="shared" si="28"/>
        <v>354.63157964155693</v>
      </c>
    </row>
    <row r="1418" spans="2:3" x14ac:dyDescent="0.25">
      <c r="B1418" s="3">
        <v>102</v>
      </c>
      <c r="C1418" s="1">
        <f t="shared" si="28"/>
        <v>230.07840844460924</v>
      </c>
    </row>
    <row r="1419" spans="2:3" x14ac:dyDescent="0.25">
      <c r="B1419" s="3">
        <v>89</v>
      </c>
      <c r="C1419" s="1">
        <f t="shared" si="28"/>
        <v>4.701679784618646</v>
      </c>
    </row>
    <row r="1420" spans="2:3" x14ac:dyDescent="0.25">
      <c r="B1420" s="3">
        <v>64</v>
      </c>
      <c r="C1420" s="1">
        <f t="shared" si="28"/>
        <v>521.2848939000213</v>
      </c>
    </row>
    <row r="1421" spans="2:3" x14ac:dyDescent="0.25">
      <c r="B1421" s="3">
        <v>100</v>
      </c>
      <c r="C1421" s="1">
        <f t="shared" si="28"/>
        <v>173.40506557384145</v>
      </c>
    </row>
    <row r="1422" spans="2:3" x14ac:dyDescent="0.25">
      <c r="B1422" s="3">
        <v>145</v>
      </c>
      <c r="C1422" s="1">
        <f t="shared" si="28"/>
        <v>3383.5552801661165</v>
      </c>
    </row>
    <row r="1423" spans="2:3" x14ac:dyDescent="0.25">
      <c r="B1423" s="3">
        <v>33</v>
      </c>
      <c r="C1423" s="1">
        <f t="shared" si="28"/>
        <v>2897.8480794031207</v>
      </c>
    </row>
    <row r="1424" spans="2:3" x14ac:dyDescent="0.25">
      <c r="B1424" s="3">
        <v>78</v>
      </c>
      <c r="C1424" s="1">
        <f t="shared" si="28"/>
        <v>77.998293995395841</v>
      </c>
    </row>
    <row r="1425" spans="2:3" x14ac:dyDescent="0.25">
      <c r="B1425" s="3">
        <v>95</v>
      </c>
      <c r="C1425" s="1">
        <f t="shared" si="28"/>
        <v>66.721708396921997</v>
      </c>
    </row>
    <row r="1426" spans="2:3" x14ac:dyDescent="0.25">
      <c r="B1426" s="3">
        <v>130</v>
      </c>
      <c r="C1426" s="1">
        <f t="shared" si="28"/>
        <v>1863.5052086353583</v>
      </c>
    </row>
    <row r="1427" spans="2:3" x14ac:dyDescent="0.25">
      <c r="B1427" s="3">
        <v>93</v>
      </c>
      <c r="C1427" s="1">
        <f t="shared" si="28"/>
        <v>38.048365526154214</v>
      </c>
    </row>
    <row r="1428" spans="2:3" x14ac:dyDescent="0.25">
      <c r="B1428" s="3">
        <v>58</v>
      </c>
      <c r="C1428" s="1">
        <f t="shared" si="28"/>
        <v>831.26486528771795</v>
      </c>
    </row>
    <row r="1429" spans="2:3" x14ac:dyDescent="0.25">
      <c r="B1429" s="3">
        <v>162</v>
      </c>
      <c r="C1429" s="1">
        <f t="shared" si="28"/>
        <v>5650.2786945676426</v>
      </c>
    </row>
    <row r="1430" spans="2:3" x14ac:dyDescent="0.25">
      <c r="B1430" s="3">
        <v>111</v>
      </c>
      <c r="C1430" s="1">
        <f t="shared" si="28"/>
        <v>584.1084513630642</v>
      </c>
    </row>
    <row r="1431" spans="2:3" x14ac:dyDescent="0.25">
      <c r="B1431" s="3">
        <v>54</v>
      </c>
      <c r="C1431" s="1">
        <f t="shared" si="28"/>
        <v>1077.9181795461825</v>
      </c>
    </row>
    <row r="1432" spans="2:3" x14ac:dyDescent="0.25">
      <c r="B1432" s="3">
        <v>74</v>
      </c>
      <c r="C1432" s="1">
        <f t="shared" si="28"/>
        <v>164.65160825386027</v>
      </c>
    </row>
    <row r="1433" spans="2:3" x14ac:dyDescent="0.25">
      <c r="B1433" s="3">
        <v>94</v>
      </c>
      <c r="C1433" s="1">
        <f t="shared" si="28"/>
        <v>51.385036961538106</v>
      </c>
    </row>
    <row r="1434" spans="2:3" x14ac:dyDescent="0.25">
      <c r="B1434" s="3">
        <v>51</v>
      </c>
      <c r="C1434" s="1">
        <f t="shared" si="28"/>
        <v>1283.9081652400307</v>
      </c>
    </row>
    <row r="1435" spans="2:3" x14ac:dyDescent="0.25">
      <c r="B1435" s="3">
        <v>100</v>
      </c>
      <c r="C1435" s="1">
        <f t="shared" si="28"/>
        <v>173.40506557384145</v>
      </c>
    </row>
    <row r="1436" spans="2:3" x14ac:dyDescent="0.25">
      <c r="B1436" s="3">
        <v>109</v>
      </c>
      <c r="C1436" s="1">
        <f t="shared" si="28"/>
        <v>491.43510849229648</v>
      </c>
    </row>
    <row r="1437" spans="2:3" x14ac:dyDescent="0.25">
      <c r="B1437" s="3">
        <v>83</v>
      </c>
      <c r="C1437" s="1">
        <f t="shared" si="28"/>
        <v>14.681651172315297</v>
      </c>
    </row>
    <row r="1438" spans="2:3" x14ac:dyDescent="0.25">
      <c r="B1438" s="3">
        <v>76</v>
      </c>
      <c r="C1438" s="1">
        <f t="shared" si="28"/>
        <v>117.32495112462806</v>
      </c>
    </row>
    <row r="1439" spans="2:3" x14ac:dyDescent="0.25">
      <c r="B1439" s="3">
        <v>66</v>
      </c>
      <c r="C1439" s="1">
        <f t="shared" si="28"/>
        <v>433.95823677078914</v>
      </c>
    </row>
    <row r="1440" spans="2:3" x14ac:dyDescent="0.25">
      <c r="B1440" s="3">
        <v>77</v>
      </c>
      <c r="C1440" s="1">
        <f t="shared" si="28"/>
        <v>96.661622560011949</v>
      </c>
    </row>
    <row r="1441" spans="2:3" x14ac:dyDescent="0.25">
      <c r="B1441" s="3">
        <v>138</v>
      </c>
      <c r="C1441" s="1">
        <f t="shared" si="28"/>
        <v>2618.1985801184292</v>
      </c>
    </row>
    <row r="1442" spans="2:3" x14ac:dyDescent="0.25">
      <c r="B1442" s="3">
        <v>73</v>
      </c>
      <c r="C1442" s="1">
        <f t="shared" si="28"/>
        <v>191.31493681847638</v>
      </c>
    </row>
    <row r="1443" spans="2:3" x14ac:dyDescent="0.25">
      <c r="B1443" s="3">
        <v>46</v>
      </c>
      <c r="C1443" s="1">
        <f t="shared" si="28"/>
        <v>1667.2248080631114</v>
      </c>
    </row>
    <row r="1444" spans="2:3" x14ac:dyDescent="0.25">
      <c r="B1444" s="3">
        <v>72</v>
      </c>
      <c r="C1444" s="1">
        <f t="shared" si="28"/>
        <v>219.97826538309249</v>
      </c>
    </row>
    <row r="1445" spans="2:3" x14ac:dyDescent="0.25">
      <c r="B1445" s="3">
        <v>75</v>
      </c>
      <c r="C1445" s="1">
        <f t="shared" si="28"/>
        <v>139.98827968924417</v>
      </c>
    </row>
    <row r="1446" spans="2:3" x14ac:dyDescent="0.25">
      <c r="B1446" s="3">
        <v>90</v>
      </c>
      <c r="C1446" s="1">
        <f t="shared" si="28"/>
        <v>10.038351220002538</v>
      </c>
    </row>
    <row r="1447" spans="2:3" x14ac:dyDescent="0.25">
      <c r="B1447" s="3">
        <v>77</v>
      </c>
      <c r="C1447" s="1">
        <f t="shared" si="28"/>
        <v>96.661622560011949</v>
      </c>
    </row>
    <row r="1448" spans="2:3" x14ac:dyDescent="0.25">
      <c r="B1448" s="3">
        <v>69</v>
      </c>
      <c r="C1448" s="1">
        <f t="shared" si="28"/>
        <v>317.96825107694082</v>
      </c>
    </row>
    <row r="1449" spans="2:3" x14ac:dyDescent="0.25">
      <c r="B1449" s="3">
        <v>41</v>
      </c>
      <c r="C1449" s="1">
        <f t="shared" si="28"/>
        <v>2100.5414508861918</v>
      </c>
    </row>
    <row r="1450" spans="2:3" x14ac:dyDescent="0.25">
      <c r="B1450" s="3">
        <v>100</v>
      </c>
      <c r="C1450" s="1">
        <f t="shared" si="28"/>
        <v>173.40506557384145</v>
      </c>
    </row>
    <row r="1451" spans="2:3" x14ac:dyDescent="0.25">
      <c r="B1451" s="3">
        <v>87</v>
      </c>
      <c r="C1451" s="1">
        <f t="shared" si="28"/>
        <v>2.8336913850862466E-2</v>
      </c>
    </row>
    <row r="1452" spans="2:3" x14ac:dyDescent="0.25">
      <c r="B1452" s="3">
        <v>74</v>
      </c>
      <c r="C1452" s="1">
        <f t="shared" si="28"/>
        <v>164.65160825386027</v>
      </c>
    </row>
    <row r="1453" spans="2:3" x14ac:dyDescent="0.25">
      <c r="B1453" s="3">
        <v>55</v>
      </c>
      <c r="C1453" s="1">
        <f t="shared" si="28"/>
        <v>1013.2548509815663</v>
      </c>
    </row>
    <row r="1454" spans="2:3" x14ac:dyDescent="0.25">
      <c r="B1454" s="3">
        <v>77</v>
      </c>
      <c r="C1454" s="1">
        <f t="shared" si="28"/>
        <v>96.661622560011949</v>
      </c>
    </row>
    <row r="1455" spans="2:3" x14ac:dyDescent="0.25">
      <c r="B1455" s="3">
        <v>115</v>
      </c>
      <c r="C1455" s="1">
        <f t="shared" si="28"/>
        <v>793.45513710459977</v>
      </c>
    </row>
    <row r="1456" spans="2:3" x14ac:dyDescent="0.25">
      <c r="B1456" s="3">
        <v>96</v>
      </c>
      <c r="C1456" s="1">
        <f t="shared" si="28"/>
        <v>84.058379832305889</v>
      </c>
    </row>
    <row r="1457" spans="2:3" x14ac:dyDescent="0.25">
      <c r="B1457" s="3">
        <v>77</v>
      </c>
      <c r="C1457" s="1">
        <f t="shared" si="28"/>
        <v>96.661622560011949</v>
      </c>
    </row>
    <row r="1458" spans="2:3" x14ac:dyDescent="0.25">
      <c r="B1458" s="3">
        <v>76</v>
      </c>
      <c r="C1458" s="1">
        <f t="shared" si="28"/>
        <v>117.32495112462806</v>
      </c>
    </row>
    <row r="1459" spans="2:3" x14ac:dyDescent="0.25">
      <c r="B1459" s="3">
        <v>69</v>
      </c>
      <c r="C1459" s="1">
        <f t="shared" si="28"/>
        <v>317.96825107694082</v>
      </c>
    </row>
    <row r="1460" spans="2:3" x14ac:dyDescent="0.25">
      <c r="B1460" s="3">
        <v>115</v>
      </c>
      <c r="C1460" s="1">
        <f t="shared" si="28"/>
        <v>793.45513710459977</v>
      </c>
    </row>
    <row r="1461" spans="2:3" x14ac:dyDescent="0.25">
      <c r="B1461" s="3">
        <v>60</v>
      </c>
      <c r="C1461" s="1">
        <f t="shared" si="28"/>
        <v>719.93820815848574</v>
      </c>
    </row>
    <row r="1462" spans="2:3" x14ac:dyDescent="0.25">
      <c r="B1462" s="3">
        <v>89</v>
      </c>
      <c r="C1462" s="1">
        <f t="shared" si="28"/>
        <v>4.701679784618646</v>
      </c>
    </row>
    <row r="1463" spans="2:3" x14ac:dyDescent="0.25">
      <c r="B1463" s="3">
        <v>80</v>
      </c>
      <c r="C1463" s="1">
        <f t="shared" si="28"/>
        <v>46.671636866163624</v>
      </c>
    </row>
    <row r="1464" spans="2:3" x14ac:dyDescent="0.25">
      <c r="B1464" s="3">
        <v>90</v>
      </c>
      <c r="C1464" s="1">
        <f t="shared" si="28"/>
        <v>10.038351220002538</v>
      </c>
    </row>
    <row r="1465" spans="2:3" x14ac:dyDescent="0.25">
      <c r="B1465" s="3">
        <v>79</v>
      </c>
      <c r="C1465" s="1">
        <f t="shared" si="28"/>
        <v>61.334965430779732</v>
      </c>
    </row>
    <row r="1466" spans="2:3" x14ac:dyDescent="0.25">
      <c r="B1466" s="3">
        <v>83</v>
      </c>
      <c r="C1466" s="1">
        <f t="shared" si="28"/>
        <v>14.681651172315297</v>
      </c>
    </row>
    <row r="1467" spans="2:3" x14ac:dyDescent="0.25">
      <c r="B1467" s="3">
        <v>49</v>
      </c>
      <c r="C1467" s="1">
        <f t="shared" si="28"/>
        <v>1431.2348223692629</v>
      </c>
    </row>
    <row r="1468" spans="2:3" x14ac:dyDescent="0.25">
      <c r="B1468" s="3">
        <v>84</v>
      </c>
      <c r="C1468" s="1">
        <f t="shared" si="28"/>
        <v>8.0183226076991883</v>
      </c>
    </row>
    <row r="1469" spans="2:3" x14ac:dyDescent="0.25">
      <c r="B1469" s="3">
        <v>103</v>
      </c>
      <c r="C1469" s="1">
        <f t="shared" si="28"/>
        <v>261.41507987999313</v>
      </c>
    </row>
    <row r="1470" spans="2:3" x14ac:dyDescent="0.25">
      <c r="B1470" s="3">
        <v>47</v>
      </c>
      <c r="C1470" s="1">
        <f t="shared" si="28"/>
        <v>1586.5614794984951</v>
      </c>
    </row>
    <row r="1471" spans="2:3" x14ac:dyDescent="0.25">
      <c r="B1471" s="3">
        <v>64</v>
      </c>
      <c r="C1471" s="1">
        <f t="shared" si="28"/>
        <v>521.2848939000213</v>
      </c>
    </row>
    <row r="1472" spans="2:3" x14ac:dyDescent="0.25">
      <c r="B1472" s="3">
        <v>54</v>
      </c>
      <c r="C1472" s="1">
        <f t="shared" si="28"/>
        <v>1077.9181795461825</v>
      </c>
    </row>
    <row r="1473" spans="2:3" x14ac:dyDescent="0.25">
      <c r="B1473" s="3">
        <v>56</v>
      </c>
      <c r="C1473" s="1">
        <f t="shared" si="28"/>
        <v>950.59152241695017</v>
      </c>
    </row>
    <row r="1474" spans="2:3" x14ac:dyDescent="0.25">
      <c r="B1474" s="3">
        <v>77</v>
      </c>
      <c r="C1474" s="1">
        <f t="shared" si="28"/>
        <v>96.661622560011949</v>
      </c>
    </row>
    <row r="1475" spans="2:3" x14ac:dyDescent="0.25">
      <c r="B1475" s="3">
        <v>64</v>
      </c>
      <c r="C1475" s="1">
        <f t="shared" si="28"/>
        <v>521.2848939000213</v>
      </c>
    </row>
    <row r="1476" spans="2:3" x14ac:dyDescent="0.25">
      <c r="B1476" s="3">
        <v>106</v>
      </c>
      <c r="C1476" s="1">
        <f t="shared" si="28"/>
        <v>367.4250941861448</v>
      </c>
    </row>
    <row r="1477" spans="2:3" x14ac:dyDescent="0.25">
      <c r="B1477" s="3">
        <v>75</v>
      </c>
      <c r="C1477" s="1">
        <f t="shared" ref="C1477:C1540" si="29">(B1477-$F$3)^2</f>
        <v>139.98827968924417</v>
      </c>
    </row>
    <row r="1478" spans="2:3" x14ac:dyDescent="0.25">
      <c r="B1478" s="3">
        <v>80</v>
      </c>
      <c r="C1478" s="1">
        <f t="shared" si="29"/>
        <v>46.671636866163624</v>
      </c>
    </row>
    <row r="1479" spans="2:3" x14ac:dyDescent="0.25">
      <c r="B1479" s="3">
        <v>85</v>
      </c>
      <c r="C1479" s="1">
        <f t="shared" si="29"/>
        <v>3.3549940430830794</v>
      </c>
    </row>
    <row r="1480" spans="2:3" x14ac:dyDescent="0.25">
      <c r="B1480" s="3">
        <v>100</v>
      </c>
      <c r="C1480" s="1">
        <f t="shared" si="29"/>
        <v>173.40506557384145</v>
      </c>
    </row>
    <row r="1481" spans="2:3" x14ac:dyDescent="0.25">
      <c r="B1481" s="3">
        <v>62</v>
      </c>
      <c r="C1481" s="1">
        <f t="shared" si="29"/>
        <v>616.61155102925352</v>
      </c>
    </row>
    <row r="1482" spans="2:3" x14ac:dyDescent="0.25">
      <c r="B1482" s="3">
        <v>103</v>
      </c>
      <c r="C1482" s="1">
        <f t="shared" si="29"/>
        <v>261.41507987999313</v>
      </c>
    </row>
    <row r="1483" spans="2:3" x14ac:dyDescent="0.25">
      <c r="B1483" s="3">
        <v>72</v>
      </c>
      <c r="C1483" s="1">
        <f t="shared" si="29"/>
        <v>219.97826538309249</v>
      </c>
    </row>
    <row r="1484" spans="2:3" x14ac:dyDescent="0.25">
      <c r="B1484" s="3">
        <v>61</v>
      </c>
      <c r="C1484" s="1">
        <f t="shared" si="29"/>
        <v>667.27487959386963</v>
      </c>
    </row>
    <row r="1485" spans="2:3" x14ac:dyDescent="0.25">
      <c r="B1485" s="3">
        <v>81</v>
      </c>
      <c r="C1485" s="1">
        <f t="shared" si="29"/>
        <v>34.008308301547515</v>
      </c>
    </row>
    <row r="1486" spans="2:3" x14ac:dyDescent="0.25">
      <c r="B1486" s="3">
        <v>92</v>
      </c>
      <c r="C1486" s="1">
        <f t="shared" si="29"/>
        <v>26.711694090770319</v>
      </c>
    </row>
    <row r="1487" spans="2:3" x14ac:dyDescent="0.25">
      <c r="B1487" s="3">
        <v>106</v>
      </c>
      <c r="C1487" s="1">
        <f t="shared" si="29"/>
        <v>367.4250941861448</v>
      </c>
    </row>
    <row r="1488" spans="2:3" x14ac:dyDescent="0.25">
      <c r="B1488" s="3">
        <v>112</v>
      </c>
      <c r="C1488" s="1">
        <f t="shared" si="29"/>
        <v>633.4451227984481</v>
      </c>
    </row>
    <row r="1489" spans="2:3" x14ac:dyDescent="0.25">
      <c r="B1489" s="3">
        <v>111</v>
      </c>
      <c r="C1489" s="1">
        <f t="shared" si="29"/>
        <v>584.1084513630642</v>
      </c>
    </row>
    <row r="1490" spans="2:3" x14ac:dyDescent="0.25">
      <c r="B1490" s="3">
        <v>97</v>
      </c>
      <c r="C1490" s="1">
        <f t="shared" si="29"/>
        <v>103.39505126768978</v>
      </c>
    </row>
    <row r="1491" spans="2:3" x14ac:dyDescent="0.25">
      <c r="B1491" s="3">
        <v>101</v>
      </c>
      <c r="C1491" s="1">
        <f t="shared" si="29"/>
        <v>200.74173700922535</v>
      </c>
    </row>
    <row r="1492" spans="2:3" x14ac:dyDescent="0.25">
      <c r="B1492" s="3">
        <v>89</v>
      </c>
      <c r="C1492" s="1">
        <f t="shared" si="29"/>
        <v>4.701679784618646</v>
      </c>
    </row>
    <row r="1493" spans="2:3" x14ac:dyDescent="0.25">
      <c r="B1493" s="3">
        <v>102</v>
      </c>
      <c r="C1493" s="1">
        <f t="shared" si="29"/>
        <v>230.07840844460924</v>
      </c>
    </row>
    <row r="1494" spans="2:3" x14ac:dyDescent="0.25">
      <c r="B1494" s="3">
        <v>103</v>
      </c>
      <c r="C1494" s="1">
        <f t="shared" si="29"/>
        <v>261.41507987999313</v>
      </c>
    </row>
    <row r="1495" spans="2:3" x14ac:dyDescent="0.25">
      <c r="B1495" s="3">
        <v>65</v>
      </c>
      <c r="C1495" s="1">
        <f t="shared" si="29"/>
        <v>476.62156533540525</v>
      </c>
    </row>
    <row r="1496" spans="2:3" x14ac:dyDescent="0.25">
      <c r="B1496" s="3">
        <v>64</v>
      </c>
      <c r="C1496" s="1">
        <f t="shared" si="29"/>
        <v>521.2848939000213</v>
      </c>
    </row>
    <row r="1497" spans="2:3" x14ac:dyDescent="0.25">
      <c r="B1497" s="3">
        <v>62</v>
      </c>
      <c r="C1497" s="1">
        <f t="shared" si="29"/>
        <v>616.61155102925352</v>
      </c>
    </row>
    <row r="1498" spans="2:3" x14ac:dyDescent="0.25">
      <c r="B1498" s="3">
        <v>80</v>
      </c>
      <c r="C1498" s="1">
        <f t="shared" si="29"/>
        <v>46.671636866163624</v>
      </c>
    </row>
    <row r="1499" spans="2:3" x14ac:dyDescent="0.25">
      <c r="B1499" s="3">
        <v>109</v>
      </c>
      <c r="C1499" s="1">
        <f t="shared" si="29"/>
        <v>491.43510849229648</v>
      </c>
    </row>
    <row r="1500" spans="2:3" x14ac:dyDescent="0.25">
      <c r="B1500" s="3">
        <v>115</v>
      </c>
      <c r="C1500" s="1">
        <f t="shared" si="29"/>
        <v>793.45513710459977</v>
      </c>
    </row>
    <row r="1501" spans="2:3" x14ac:dyDescent="0.25">
      <c r="B1501" s="3">
        <v>98</v>
      </c>
      <c r="C1501" s="1">
        <f t="shared" si="29"/>
        <v>124.73172270307367</v>
      </c>
    </row>
    <row r="1502" spans="2:3" x14ac:dyDescent="0.25">
      <c r="B1502" s="3">
        <v>65</v>
      </c>
      <c r="C1502" s="1">
        <f t="shared" si="29"/>
        <v>476.62156533540525</v>
      </c>
    </row>
    <row r="1503" spans="2:3" x14ac:dyDescent="0.25">
      <c r="B1503" s="3">
        <v>80</v>
      </c>
      <c r="C1503" s="1">
        <f t="shared" si="29"/>
        <v>46.671636866163624</v>
      </c>
    </row>
    <row r="1504" spans="2:3" x14ac:dyDescent="0.25">
      <c r="B1504" s="3">
        <v>104</v>
      </c>
      <c r="C1504" s="1">
        <f t="shared" si="29"/>
        <v>294.75175131537702</v>
      </c>
    </row>
    <row r="1505" spans="2:3" x14ac:dyDescent="0.25">
      <c r="B1505" s="3">
        <v>63</v>
      </c>
      <c r="C1505" s="1">
        <f t="shared" si="29"/>
        <v>567.94822246463741</v>
      </c>
    </row>
    <row r="1506" spans="2:3" x14ac:dyDescent="0.25">
      <c r="B1506" s="3">
        <v>88</v>
      </c>
      <c r="C1506" s="1">
        <f t="shared" si="29"/>
        <v>1.365008349234754</v>
      </c>
    </row>
    <row r="1507" spans="2:3" x14ac:dyDescent="0.25">
      <c r="B1507" s="3">
        <v>125</v>
      </c>
      <c r="C1507" s="1">
        <f t="shared" si="29"/>
        <v>1456.8218514584387</v>
      </c>
    </row>
    <row r="1508" spans="2:3" x14ac:dyDescent="0.25">
      <c r="B1508" s="3">
        <v>112</v>
      </c>
      <c r="C1508" s="1">
        <f t="shared" si="29"/>
        <v>633.4451227984481</v>
      </c>
    </row>
    <row r="1509" spans="2:3" x14ac:dyDescent="0.25">
      <c r="B1509" s="3">
        <v>49</v>
      </c>
      <c r="C1509" s="1">
        <f t="shared" si="29"/>
        <v>1431.2348223692629</v>
      </c>
    </row>
    <row r="1510" spans="2:3" x14ac:dyDescent="0.25">
      <c r="B1510" s="3">
        <v>85</v>
      </c>
      <c r="C1510" s="1">
        <f t="shared" si="29"/>
        <v>3.3549940430830794</v>
      </c>
    </row>
    <row r="1511" spans="2:3" x14ac:dyDescent="0.25">
      <c r="B1511" s="3">
        <v>110</v>
      </c>
      <c r="C1511" s="1">
        <f t="shared" si="29"/>
        <v>536.77177992768031</v>
      </c>
    </row>
    <row r="1512" spans="2:3" x14ac:dyDescent="0.25">
      <c r="B1512" s="3">
        <v>76</v>
      </c>
      <c r="C1512" s="1">
        <f t="shared" si="29"/>
        <v>117.32495112462806</v>
      </c>
    </row>
    <row r="1513" spans="2:3" x14ac:dyDescent="0.25">
      <c r="B1513" s="3">
        <v>76</v>
      </c>
      <c r="C1513" s="1">
        <f t="shared" si="29"/>
        <v>117.32495112462806</v>
      </c>
    </row>
    <row r="1514" spans="2:3" x14ac:dyDescent="0.25">
      <c r="B1514" s="3">
        <v>81</v>
      </c>
      <c r="C1514" s="1">
        <f t="shared" si="29"/>
        <v>34.008308301547515</v>
      </c>
    </row>
    <row r="1515" spans="2:3" x14ac:dyDescent="0.25">
      <c r="B1515" s="3">
        <v>168</v>
      </c>
      <c r="C1515" s="1">
        <f t="shared" si="29"/>
        <v>6588.2987231799461</v>
      </c>
    </row>
    <row r="1516" spans="2:3" x14ac:dyDescent="0.25">
      <c r="B1516" s="3">
        <v>76</v>
      </c>
      <c r="C1516" s="1">
        <f t="shared" si="29"/>
        <v>117.32495112462806</v>
      </c>
    </row>
    <row r="1517" spans="2:3" x14ac:dyDescent="0.25">
      <c r="B1517" s="3">
        <v>71</v>
      </c>
      <c r="C1517" s="1">
        <f t="shared" si="29"/>
        <v>250.6415939477086</v>
      </c>
    </row>
    <row r="1518" spans="2:3" x14ac:dyDescent="0.25">
      <c r="B1518" s="3">
        <v>59</v>
      </c>
      <c r="C1518" s="1">
        <f t="shared" si="29"/>
        <v>774.60153672310184</v>
      </c>
    </row>
    <row r="1519" spans="2:3" x14ac:dyDescent="0.25">
      <c r="B1519" s="3">
        <v>95</v>
      </c>
      <c r="C1519" s="1">
        <f t="shared" si="29"/>
        <v>66.721708396921997</v>
      </c>
    </row>
    <row r="1520" spans="2:3" x14ac:dyDescent="0.25">
      <c r="B1520" s="3">
        <v>82</v>
      </c>
      <c r="C1520" s="1">
        <f t="shared" si="29"/>
        <v>23.344979736931403</v>
      </c>
    </row>
    <row r="1521" spans="2:3" x14ac:dyDescent="0.25">
      <c r="B1521" s="3">
        <v>74</v>
      </c>
      <c r="C1521" s="1">
        <f t="shared" si="29"/>
        <v>164.65160825386027</v>
      </c>
    </row>
    <row r="1522" spans="2:3" x14ac:dyDescent="0.25">
      <c r="B1522" s="3">
        <v>73</v>
      </c>
      <c r="C1522" s="1">
        <f t="shared" si="29"/>
        <v>191.31493681847638</v>
      </c>
    </row>
    <row r="1523" spans="2:3" x14ac:dyDescent="0.25">
      <c r="B1523" s="3">
        <v>129</v>
      </c>
      <c r="C1523" s="1">
        <f t="shared" si="29"/>
        <v>1778.1685371999743</v>
      </c>
    </row>
    <row r="1524" spans="2:3" x14ac:dyDescent="0.25">
      <c r="B1524" s="3">
        <v>73</v>
      </c>
      <c r="C1524" s="1">
        <f t="shared" si="29"/>
        <v>191.31493681847638</v>
      </c>
    </row>
    <row r="1525" spans="2:3" x14ac:dyDescent="0.25">
      <c r="B1525" s="3">
        <v>62</v>
      </c>
      <c r="C1525" s="1">
        <f t="shared" si="29"/>
        <v>616.61155102925352</v>
      </c>
    </row>
    <row r="1526" spans="2:3" x14ac:dyDescent="0.25">
      <c r="B1526" s="3">
        <v>92</v>
      </c>
      <c r="C1526" s="1">
        <f t="shared" si="29"/>
        <v>26.711694090770319</v>
      </c>
    </row>
    <row r="1527" spans="2:3" x14ac:dyDescent="0.25">
      <c r="B1527" s="3">
        <v>77</v>
      </c>
      <c r="C1527" s="1">
        <f t="shared" si="29"/>
        <v>96.661622560011949</v>
      </c>
    </row>
    <row r="1528" spans="2:3" x14ac:dyDescent="0.25">
      <c r="B1528" s="3">
        <v>45</v>
      </c>
      <c r="C1528" s="1">
        <f t="shared" si="29"/>
        <v>1749.8881366277274</v>
      </c>
    </row>
    <row r="1529" spans="2:3" x14ac:dyDescent="0.25">
      <c r="B1529" s="3">
        <v>53</v>
      </c>
      <c r="C1529" s="1">
        <f t="shared" si="29"/>
        <v>1144.5815081107985</v>
      </c>
    </row>
    <row r="1530" spans="2:3" x14ac:dyDescent="0.25">
      <c r="B1530" s="3">
        <v>51</v>
      </c>
      <c r="C1530" s="1">
        <f t="shared" si="29"/>
        <v>1283.9081652400307</v>
      </c>
    </row>
    <row r="1531" spans="2:3" x14ac:dyDescent="0.25">
      <c r="B1531" s="3">
        <v>65</v>
      </c>
      <c r="C1531" s="1">
        <f t="shared" si="29"/>
        <v>476.62156533540525</v>
      </c>
    </row>
    <row r="1532" spans="2:3" x14ac:dyDescent="0.25">
      <c r="B1532" s="3">
        <v>98</v>
      </c>
      <c r="C1532" s="1">
        <f t="shared" si="29"/>
        <v>124.73172270307367</v>
      </c>
    </row>
    <row r="1533" spans="2:3" x14ac:dyDescent="0.25">
      <c r="B1533" s="3">
        <v>98</v>
      </c>
      <c r="C1533" s="1">
        <f t="shared" si="29"/>
        <v>124.73172270307367</v>
      </c>
    </row>
    <row r="1534" spans="2:3" x14ac:dyDescent="0.25">
      <c r="B1534" s="3">
        <v>77</v>
      </c>
      <c r="C1534" s="1">
        <f t="shared" si="29"/>
        <v>96.661622560011949</v>
      </c>
    </row>
    <row r="1535" spans="2:3" x14ac:dyDescent="0.25">
      <c r="B1535" s="3">
        <v>109</v>
      </c>
      <c r="C1535" s="1">
        <f t="shared" si="29"/>
        <v>491.43510849229648</v>
      </c>
    </row>
    <row r="1536" spans="2:3" x14ac:dyDescent="0.25">
      <c r="B1536" s="3">
        <v>135</v>
      </c>
      <c r="C1536" s="1">
        <f t="shared" si="29"/>
        <v>2320.1885658122778</v>
      </c>
    </row>
    <row r="1537" spans="2:3" x14ac:dyDescent="0.25">
      <c r="B1537" s="3">
        <v>42</v>
      </c>
      <c r="C1537" s="1">
        <f t="shared" si="29"/>
        <v>2009.8781223215758</v>
      </c>
    </row>
    <row r="1538" spans="2:3" x14ac:dyDescent="0.25">
      <c r="B1538" s="3">
        <v>39</v>
      </c>
      <c r="C1538" s="1">
        <f t="shared" si="29"/>
        <v>2287.8681080154242</v>
      </c>
    </row>
    <row r="1539" spans="2:3" x14ac:dyDescent="0.25">
      <c r="B1539" s="3">
        <v>79</v>
      </c>
      <c r="C1539" s="1">
        <f t="shared" si="29"/>
        <v>61.334965430779732</v>
      </c>
    </row>
    <row r="1540" spans="2:3" x14ac:dyDescent="0.25">
      <c r="B1540" s="3">
        <v>75</v>
      </c>
      <c r="C1540" s="1">
        <f t="shared" si="29"/>
        <v>139.98827968924417</v>
      </c>
    </row>
    <row r="1541" spans="2:3" x14ac:dyDescent="0.25">
      <c r="B1541" s="3">
        <v>93</v>
      </c>
      <c r="C1541" s="1">
        <f t="shared" ref="C1541:C1604" si="30">(B1541-$F$3)^2</f>
        <v>38.048365526154214</v>
      </c>
    </row>
    <row r="1542" spans="2:3" x14ac:dyDescent="0.25">
      <c r="B1542" s="3">
        <v>84</v>
      </c>
      <c r="C1542" s="1">
        <f t="shared" si="30"/>
        <v>8.0183226076991883</v>
      </c>
    </row>
    <row r="1543" spans="2:3" x14ac:dyDescent="0.25">
      <c r="B1543" s="3">
        <v>74</v>
      </c>
      <c r="C1543" s="1">
        <f t="shared" si="30"/>
        <v>164.65160825386027</v>
      </c>
    </row>
    <row r="1544" spans="2:3" x14ac:dyDescent="0.25">
      <c r="B1544" s="3">
        <v>146</v>
      </c>
      <c r="C1544" s="1">
        <f t="shared" si="30"/>
        <v>3500.8919516015003</v>
      </c>
    </row>
    <row r="1545" spans="2:3" x14ac:dyDescent="0.25">
      <c r="B1545" s="3">
        <v>103</v>
      </c>
      <c r="C1545" s="1">
        <f t="shared" si="30"/>
        <v>261.41507987999313</v>
      </c>
    </row>
    <row r="1546" spans="2:3" x14ac:dyDescent="0.25">
      <c r="B1546" s="3">
        <v>53</v>
      </c>
      <c r="C1546" s="1">
        <f t="shared" si="30"/>
        <v>1144.5815081107985</v>
      </c>
    </row>
    <row r="1547" spans="2:3" x14ac:dyDescent="0.25">
      <c r="B1547" s="3">
        <v>117</v>
      </c>
      <c r="C1547" s="1">
        <f t="shared" si="30"/>
        <v>910.12847997536755</v>
      </c>
    </row>
    <row r="1548" spans="2:3" x14ac:dyDescent="0.25">
      <c r="B1548" s="3">
        <v>55</v>
      </c>
      <c r="C1548" s="1">
        <f t="shared" si="30"/>
        <v>1013.2548509815663</v>
      </c>
    </row>
    <row r="1549" spans="2:3" x14ac:dyDescent="0.25">
      <c r="B1549" s="3">
        <v>101</v>
      </c>
      <c r="C1549" s="1">
        <f t="shared" si="30"/>
        <v>200.74173700922535</v>
      </c>
    </row>
    <row r="1550" spans="2:3" x14ac:dyDescent="0.25">
      <c r="B1550" s="3">
        <v>78</v>
      </c>
      <c r="C1550" s="1">
        <f t="shared" si="30"/>
        <v>77.998293995395841</v>
      </c>
    </row>
    <row r="1551" spans="2:3" x14ac:dyDescent="0.25">
      <c r="B1551" s="3">
        <v>61</v>
      </c>
      <c r="C1551" s="1">
        <f t="shared" si="30"/>
        <v>667.27487959386963</v>
      </c>
    </row>
    <row r="1552" spans="2:3" x14ac:dyDescent="0.25">
      <c r="B1552" s="3">
        <v>70</v>
      </c>
      <c r="C1552" s="1">
        <f t="shared" si="30"/>
        <v>283.30492251232471</v>
      </c>
    </row>
    <row r="1553" spans="2:3" x14ac:dyDescent="0.25">
      <c r="B1553" s="3">
        <v>62</v>
      </c>
      <c r="C1553" s="1">
        <f t="shared" si="30"/>
        <v>616.61155102925352</v>
      </c>
    </row>
    <row r="1554" spans="2:3" x14ac:dyDescent="0.25">
      <c r="B1554" s="3">
        <v>55</v>
      </c>
      <c r="C1554" s="1">
        <f t="shared" si="30"/>
        <v>1013.2548509815663</v>
      </c>
    </row>
    <row r="1555" spans="2:3" x14ac:dyDescent="0.25">
      <c r="B1555" s="3">
        <v>120</v>
      </c>
      <c r="C1555" s="1">
        <f t="shared" si="30"/>
        <v>1100.1384942815193</v>
      </c>
    </row>
    <row r="1556" spans="2:3" x14ac:dyDescent="0.25">
      <c r="B1556" s="3">
        <v>63</v>
      </c>
      <c r="C1556" s="1">
        <f t="shared" si="30"/>
        <v>567.94822246463741</v>
      </c>
    </row>
    <row r="1557" spans="2:3" x14ac:dyDescent="0.25">
      <c r="B1557" s="3">
        <v>112</v>
      </c>
      <c r="C1557" s="1">
        <f t="shared" si="30"/>
        <v>633.4451227984481</v>
      </c>
    </row>
    <row r="1558" spans="2:3" x14ac:dyDescent="0.25">
      <c r="B1558" s="3">
        <v>82</v>
      </c>
      <c r="C1558" s="1">
        <f t="shared" si="30"/>
        <v>23.344979736931403</v>
      </c>
    </row>
    <row r="1559" spans="2:3" x14ac:dyDescent="0.25">
      <c r="B1559" s="3">
        <v>93</v>
      </c>
      <c r="C1559" s="1">
        <f t="shared" si="30"/>
        <v>38.048365526154214</v>
      </c>
    </row>
    <row r="1560" spans="2:3" x14ac:dyDescent="0.25">
      <c r="B1560" s="3">
        <v>149</v>
      </c>
      <c r="C1560" s="1">
        <f t="shared" si="30"/>
        <v>3864.9019659076521</v>
      </c>
    </row>
    <row r="1561" spans="2:3" x14ac:dyDescent="0.25">
      <c r="B1561" s="3">
        <v>69</v>
      </c>
      <c r="C1561" s="1">
        <f t="shared" si="30"/>
        <v>317.96825107694082</v>
      </c>
    </row>
    <row r="1562" spans="2:3" x14ac:dyDescent="0.25">
      <c r="B1562" s="3">
        <v>84</v>
      </c>
      <c r="C1562" s="1">
        <f t="shared" si="30"/>
        <v>8.0183226076991883</v>
      </c>
    </row>
    <row r="1563" spans="2:3" x14ac:dyDescent="0.25">
      <c r="B1563" s="3">
        <v>59</v>
      </c>
      <c r="C1563" s="1">
        <f t="shared" si="30"/>
        <v>774.60153672310184</v>
      </c>
    </row>
    <row r="1564" spans="2:3" x14ac:dyDescent="0.25">
      <c r="B1564" s="3">
        <v>76</v>
      </c>
      <c r="C1564" s="1">
        <f t="shared" si="30"/>
        <v>117.32495112462806</v>
      </c>
    </row>
    <row r="1565" spans="2:3" x14ac:dyDescent="0.25">
      <c r="B1565" s="3">
        <v>58</v>
      </c>
      <c r="C1565" s="1">
        <f t="shared" si="30"/>
        <v>831.26486528771795</v>
      </c>
    </row>
    <row r="1566" spans="2:3" x14ac:dyDescent="0.25">
      <c r="B1566" s="3">
        <v>74</v>
      </c>
      <c r="C1566" s="1">
        <f t="shared" si="30"/>
        <v>164.65160825386027</v>
      </c>
    </row>
    <row r="1567" spans="2:3" x14ac:dyDescent="0.25">
      <c r="B1567" s="3">
        <v>110</v>
      </c>
      <c r="C1567" s="1">
        <f t="shared" si="30"/>
        <v>536.77177992768031</v>
      </c>
    </row>
    <row r="1568" spans="2:3" x14ac:dyDescent="0.25">
      <c r="B1568" s="3">
        <v>76</v>
      </c>
      <c r="C1568" s="1">
        <f t="shared" si="30"/>
        <v>117.32495112462806</v>
      </c>
    </row>
    <row r="1569" spans="2:3" x14ac:dyDescent="0.25">
      <c r="B1569" s="3">
        <v>116</v>
      </c>
      <c r="C1569" s="1">
        <f t="shared" si="30"/>
        <v>850.79180853998366</v>
      </c>
    </row>
    <row r="1570" spans="2:3" x14ac:dyDescent="0.25">
      <c r="B1570" s="3">
        <v>111</v>
      </c>
      <c r="C1570" s="1">
        <f t="shared" si="30"/>
        <v>584.1084513630642</v>
      </c>
    </row>
    <row r="1571" spans="2:3" x14ac:dyDescent="0.25">
      <c r="B1571" s="3">
        <v>74</v>
      </c>
      <c r="C1571" s="1">
        <f t="shared" si="30"/>
        <v>164.65160825386027</v>
      </c>
    </row>
    <row r="1572" spans="2:3" x14ac:dyDescent="0.25">
      <c r="B1572" s="3">
        <v>122</v>
      </c>
      <c r="C1572" s="1">
        <f t="shared" si="30"/>
        <v>1236.8118371522871</v>
      </c>
    </row>
    <row r="1573" spans="2:3" x14ac:dyDescent="0.25">
      <c r="B1573" s="3">
        <v>112</v>
      </c>
      <c r="C1573" s="1">
        <f t="shared" si="30"/>
        <v>633.4451227984481</v>
      </c>
    </row>
    <row r="1574" spans="2:3" x14ac:dyDescent="0.25">
      <c r="B1574" s="3">
        <v>123</v>
      </c>
      <c r="C1574" s="1">
        <f t="shared" si="30"/>
        <v>1308.1485085876709</v>
      </c>
    </row>
    <row r="1575" spans="2:3" x14ac:dyDescent="0.25">
      <c r="B1575" s="3">
        <v>87</v>
      </c>
      <c r="C1575" s="1">
        <f t="shared" si="30"/>
        <v>2.8336913850862466E-2</v>
      </c>
    </row>
    <row r="1576" spans="2:3" x14ac:dyDescent="0.25">
      <c r="B1576" s="3">
        <v>75</v>
      </c>
      <c r="C1576" s="1">
        <f t="shared" si="30"/>
        <v>139.98827968924417</v>
      </c>
    </row>
    <row r="1577" spans="2:3" x14ac:dyDescent="0.25">
      <c r="B1577" s="3">
        <v>88</v>
      </c>
      <c r="C1577" s="1">
        <f t="shared" si="30"/>
        <v>1.365008349234754</v>
      </c>
    </row>
    <row r="1578" spans="2:3" x14ac:dyDescent="0.25">
      <c r="B1578" s="3">
        <v>85</v>
      </c>
      <c r="C1578" s="1">
        <f t="shared" si="30"/>
        <v>3.3549940430830794</v>
      </c>
    </row>
    <row r="1579" spans="2:3" x14ac:dyDescent="0.25">
      <c r="B1579" s="3">
        <v>94</v>
      </c>
      <c r="C1579" s="1">
        <f t="shared" si="30"/>
        <v>51.385036961538106</v>
      </c>
    </row>
    <row r="1580" spans="2:3" x14ac:dyDescent="0.25">
      <c r="B1580" s="3">
        <v>88</v>
      </c>
      <c r="C1580" s="1">
        <f t="shared" si="30"/>
        <v>1.365008349234754</v>
      </c>
    </row>
    <row r="1581" spans="2:3" x14ac:dyDescent="0.25">
      <c r="B1581" s="3">
        <v>78</v>
      </c>
      <c r="C1581" s="1">
        <f t="shared" si="30"/>
        <v>77.998293995395841</v>
      </c>
    </row>
    <row r="1582" spans="2:3" x14ac:dyDescent="0.25">
      <c r="B1582" s="3">
        <v>69</v>
      </c>
      <c r="C1582" s="1">
        <f t="shared" si="30"/>
        <v>317.96825107694082</v>
      </c>
    </row>
    <row r="1583" spans="2:3" x14ac:dyDescent="0.25">
      <c r="B1583" s="3">
        <v>96</v>
      </c>
      <c r="C1583" s="1">
        <f t="shared" si="30"/>
        <v>84.058379832305889</v>
      </c>
    </row>
    <row r="1584" spans="2:3" x14ac:dyDescent="0.25">
      <c r="B1584" s="3">
        <v>192</v>
      </c>
      <c r="C1584" s="1">
        <f t="shared" si="30"/>
        <v>11060.37883762916</v>
      </c>
    </row>
    <row r="1585" spans="2:3" x14ac:dyDescent="0.25">
      <c r="B1585" s="3">
        <v>81</v>
      </c>
      <c r="C1585" s="1">
        <f t="shared" si="30"/>
        <v>34.008308301547515</v>
      </c>
    </row>
    <row r="1586" spans="2:3" x14ac:dyDescent="0.25">
      <c r="B1586" s="3">
        <v>99</v>
      </c>
      <c r="C1586" s="1">
        <f t="shared" si="30"/>
        <v>148.06839413845756</v>
      </c>
    </row>
    <row r="1587" spans="2:3" x14ac:dyDescent="0.25">
      <c r="B1587" s="3">
        <v>113</v>
      </c>
      <c r="C1587" s="1">
        <f t="shared" si="30"/>
        <v>684.78179423383199</v>
      </c>
    </row>
    <row r="1588" spans="2:3" x14ac:dyDescent="0.25">
      <c r="B1588" s="3">
        <v>94</v>
      </c>
      <c r="C1588" s="1">
        <f t="shared" si="30"/>
        <v>51.385036961538106</v>
      </c>
    </row>
    <row r="1589" spans="2:3" x14ac:dyDescent="0.25">
      <c r="B1589" s="3">
        <v>85</v>
      </c>
      <c r="C1589" s="1">
        <f t="shared" si="30"/>
        <v>3.3549940430830794</v>
      </c>
    </row>
    <row r="1590" spans="2:3" x14ac:dyDescent="0.25">
      <c r="B1590" s="3">
        <v>57</v>
      </c>
      <c r="C1590" s="1">
        <f t="shared" si="30"/>
        <v>889.92819385233406</v>
      </c>
    </row>
    <row r="1591" spans="2:3" x14ac:dyDescent="0.25">
      <c r="B1591" s="3">
        <v>62</v>
      </c>
      <c r="C1591" s="1">
        <f t="shared" si="30"/>
        <v>616.61155102925352</v>
      </c>
    </row>
    <row r="1592" spans="2:3" x14ac:dyDescent="0.25">
      <c r="B1592" s="3">
        <v>101</v>
      </c>
      <c r="C1592" s="1">
        <f t="shared" si="30"/>
        <v>200.74173700922535</v>
      </c>
    </row>
    <row r="1593" spans="2:3" x14ac:dyDescent="0.25">
      <c r="B1593" s="3">
        <v>84</v>
      </c>
      <c r="C1593" s="1">
        <f t="shared" si="30"/>
        <v>8.0183226076991883</v>
      </c>
    </row>
    <row r="1594" spans="2:3" x14ac:dyDescent="0.25">
      <c r="B1594" s="3">
        <v>82</v>
      </c>
      <c r="C1594" s="1">
        <f t="shared" si="30"/>
        <v>23.344979736931403</v>
      </c>
    </row>
    <row r="1595" spans="2:3" x14ac:dyDescent="0.25">
      <c r="B1595" s="3">
        <v>45</v>
      </c>
      <c r="C1595" s="1">
        <f t="shared" si="30"/>
        <v>1749.8881366277274</v>
      </c>
    </row>
    <row r="1596" spans="2:3" x14ac:dyDescent="0.25">
      <c r="B1596" s="3">
        <v>81</v>
      </c>
      <c r="C1596" s="1">
        <f t="shared" si="30"/>
        <v>34.008308301547515</v>
      </c>
    </row>
    <row r="1597" spans="2:3" x14ac:dyDescent="0.25">
      <c r="B1597" s="3">
        <v>173</v>
      </c>
      <c r="C1597" s="1">
        <f t="shared" si="30"/>
        <v>7424.9820803568655</v>
      </c>
    </row>
    <row r="1598" spans="2:3" x14ac:dyDescent="0.25">
      <c r="B1598" s="3">
        <v>91</v>
      </c>
      <c r="C1598" s="1">
        <f t="shared" si="30"/>
        <v>17.375022655386427</v>
      </c>
    </row>
    <row r="1599" spans="2:3" x14ac:dyDescent="0.25">
      <c r="B1599" s="3">
        <v>110</v>
      </c>
      <c r="C1599" s="1">
        <f t="shared" si="30"/>
        <v>536.77177992768031</v>
      </c>
    </row>
    <row r="1600" spans="2:3" x14ac:dyDescent="0.25">
      <c r="B1600" s="3">
        <v>37</v>
      </c>
      <c r="C1600" s="1">
        <f t="shared" si="30"/>
        <v>2483.1947651446562</v>
      </c>
    </row>
    <row r="1601" spans="2:3" x14ac:dyDescent="0.25">
      <c r="B1601" s="3">
        <v>55</v>
      </c>
      <c r="C1601" s="1">
        <f t="shared" si="30"/>
        <v>1013.2548509815663</v>
      </c>
    </row>
    <row r="1602" spans="2:3" x14ac:dyDescent="0.25">
      <c r="B1602" s="3">
        <v>114</v>
      </c>
      <c r="C1602" s="1">
        <f t="shared" si="30"/>
        <v>738.11846566921588</v>
      </c>
    </row>
    <row r="1603" spans="2:3" x14ac:dyDescent="0.25">
      <c r="B1603" s="3">
        <v>75</v>
      </c>
      <c r="C1603" s="1">
        <f t="shared" si="30"/>
        <v>139.98827968924417</v>
      </c>
    </row>
    <row r="1604" spans="2:3" x14ac:dyDescent="0.25">
      <c r="B1604" s="3">
        <v>28</v>
      </c>
      <c r="C1604" s="1">
        <f t="shared" si="30"/>
        <v>3461.1647222262013</v>
      </c>
    </row>
    <row r="1605" spans="2:3" x14ac:dyDescent="0.25">
      <c r="B1605" s="3">
        <v>43</v>
      </c>
      <c r="C1605" s="1">
        <f t="shared" ref="C1605:C1668" si="31">(B1605-$F$3)^2</f>
        <v>1921.2147937569596</v>
      </c>
    </row>
    <row r="1606" spans="2:3" x14ac:dyDescent="0.25">
      <c r="B1606" s="3">
        <v>78</v>
      </c>
      <c r="C1606" s="1">
        <f t="shared" si="31"/>
        <v>77.998293995395841</v>
      </c>
    </row>
    <row r="1607" spans="2:3" x14ac:dyDescent="0.25">
      <c r="B1607" s="3">
        <v>100</v>
      </c>
      <c r="C1607" s="1">
        <f t="shared" si="31"/>
        <v>173.40506557384145</v>
      </c>
    </row>
    <row r="1608" spans="2:3" x14ac:dyDescent="0.25">
      <c r="B1608" s="3">
        <v>118</v>
      </c>
      <c r="C1608" s="1">
        <f t="shared" si="31"/>
        <v>971.46515141075145</v>
      </c>
    </row>
    <row r="1609" spans="2:3" x14ac:dyDescent="0.25">
      <c r="B1609" s="3">
        <v>86</v>
      </c>
      <c r="C1609" s="1">
        <f t="shared" si="31"/>
        <v>0.69166547846697091</v>
      </c>
    </row>
    <row r="1610" spans="2:3" x14ac:dyDescent="0.25">
      <c r="B1610" s="3">
        <v>81</v>
      </c>
      <c r="C1610" s="1">
        <f t="shared" si="31"/>
        <v>34.008308301547515</v>
      </c>
    </row>
    <row r="1611" spans="2:3" x14ac:dyDescent="0.25">
      <c r="B1611" s="3">
        <v>84</v>
      </c>
      <c r="C1611" s="1">
        <f t="shared" si="31"/>
        <v>8.0183226076991883</v>
      </c>
    </row>
    <row r="1612" spans="2:3" x14ac:dyDescent="0.25">
      <c r="B1612" s="3">
        <v>82</v>
      </c>
      <c r="C1612" s="1">
        <f t="shared" si="31"/>
        <v>23.344979736931403</v>
      </c>
    </row>
    <row r="1613" spans="2:3" x14ac:dyDescent="0.25">
      <c r="B1613" s="3">
        <v>40</v>
      </c>
      <c r="C1613" s="1">
        <f t="shared" si="31"/>
        <v>2193.204779450808</v>
      </c>
    </row>
    <row r="1614" spans="2:3" x14ac:dyDescent="0.25">
      <c r="B1614" s="3">
        <v>62</v>
      </c>
      <c r="C1614" s="1">
        <f t="shared" si="31"/>
        <v>616.61155102925352</v>
      </c>
    </row>
    <row r="1615" spans="2:3" x14ac:dyDescent="0.25">
      <c r="B1615" s="3">
        <v>90</v>
      </c>
      <c r="C1615" s="1">
        <f t="shared" si="31"/>
        <v>10.038351220002538</v>
      </c>
    </row>
    <row r="1616" spans="2:3" x14ac:dyDescent="0.25">
      <c r="B1616" s="3">
        <v>49</v>
      </c>
      <c r="C1616" s="1">
        <f t="shared" si="31"/>
        <v>1431.2348223692629</v>
      </c>
    </row>
    <row r="1617" spans="2:3" x14ac:dyDescent="0.25">
      <c r="B1617" s="3">
        <v>67</v>
      </c>
      <c r="C1617" s="1">
        <f t="shared" si="31"/>
        <v>393.29490820617303</v>
      </c>
    </row>
    <row r="1618" spans="2:3" x14ac:dyDescent="0.25">
      <c r="B1618" s="3">
        <v>77</v>
      </c>
      <c r="C1618" s="1">
        <f t="shared" si="31"/>
        <v>96.661622560011949</v>
      </c>
    </row>
    <row r="1619" spans="2:3" x14ac:dyDescent="0.25">
      <c r="B1619" s="3">
        <v>79</v>
      </c>
      <c r="C1619" s="1">
        <f t="shared" si="31"/>
        <v>61.334965430779732</v>
      </c>
    </row>
    <row r="1620" spans="2:3" x14ac:dyDescent="0.25">
      <c r="B1620" s="3">
        <v>78</v>
      </c>
      <c r="C1620" s="1">
        <f t="shared" si="31"/>
        <v>77.998293995395841</v>
      </c>
    </row>
    <row r="1621" spans="2:3" x14ac:dyDescent="0.25">
      <c r="B1621" s="3">
        <v>100</v>
      </c>
      <c r="C1621" s="1">
        <f t="shared" si="31"/>
        <v>173.40506557384145</v>
      </c>
    </row>
    <row r="1622" spans="2:3" x14ac:dyDescent="0.25">
      <c r="B1622" s="3">
        <v>52</v>
      </c>
      <c r="C1622" s="1">
        <f t="shared" si="31"/>
        <v>1213.2448366754147</v>
      </c>
    </row>
    <row r="1623" spans="2:3" x14ac:dyDescent="0.25">
      <c r="B1623" s="3">
        <v>97</v>
      </c>
      <c r="C1623" s="1">
        <f t="shared" si="31"/>
        <v>103.39505126768978</v>
      </c>
    </row>
    <row r="1624" spans="2:3" x14ac:dyDescent="0.25">
      <c r="B1624" s="3">
        <v>69</v>
      </c>
      <c r="C1624" s="1">
        <f t="shared" si="31"/>
        <v>317.96825107694082</v>
      </c>
    </row>
    <row r="1625" spans="2:3" x14ac:dyDescent="0.25">
      <c r="B1625" s="3">
        <v>68</v>
      </c>
      <c r="C1625" s="1">
        <f t="shared" si="31"/>
        <v>354.63157964155693</v>
      </c>
    </row>
    <row r="1626" spans="2:3" x14ac:dyDescent="0.25">
      <c r="B1626" s="3">
        <v>75</v>
      </c>
      <c r="C1626" s="1">
        <f t="shared" si="31"/>
        <v>139.98827968924417</v>
      </c>
    </row>
    <row r="1627" spans="2:3" x14ac:dyDescent="0.25">
      <c r="B1627" s="3">
        <v>78</v>
      </c>
      <c r="C1627" s="1">
        <f t="shared" si="31"/>
        <v>77.998293995395841</v>
      </c>
    </row>
    <row r="1628" spans="2:3" x14ac:dyDescent="0.25">
      <c r="B1628" s="3">
        <v>86</v>
      </c>
      <c r="C1628" s="1">
        <f t="shared" si="31"/>
        <v>0.69166547846697091</v>
      </c>
    </row>
    <row r="1629" spans="2:3" x14ac:dyDescent="0.25">
      <c r="B1629" s="3">
        <v>78</v>
      </c>
      <c r="C1629" s="1">
        <f t="shared" si="31"/>
        <v>77.998293995395841</v>
      </c>
    </row>
    <row r="1630" spans="2:3" x14ac:dyDescent="0.25">
      <c r="B1630" s="3">
        <v>73</v>
      </c>
      <c r="C1630" s="1">
        <f t="shared" si="31"/>
        <v>191.31493681847638</v>
      </c>
    </row>
    <row r="1631" spans="2:3" x14ac:dyDescent="0.25">
      <c r="B1631" s="3">
        <v>87</v>
      </c>
      <c r="C1631" s="1">
        <f t="shared" si="31"/>
        <v>2.8336913850862466E-2</v>
      </c>
    </row>
    <row r="1632" spans="2:3" x14ac:dyDescent="0.25">
      <c r="B1632" s="3">
        <v>91</v>
      </c>
      <c r="C1632" s="1">
        <f t="shared" si="31"/>
        <v>17.375022655386427</v>
      </c>
    </row>
    <row r="1633" spans="2:3" x14ac:dyDescent="0.25">
      <c r="B1633" s="3">
        <v>75</v>
      </c>
      <c r="C1633" s="1">
        <f t="shared" si="31"/>
        <v>139.98827968924417</v>
      </c>
    </row>
    <row r="1634" spans="2:3" x14ac:dyDescent="0.25">
      <c r="B1634" s="3">
        <v>142</v>
      </c>
      <c r="C1634" s="1">
        <f t="shared" si="31"/>
        <v>3043.5452658599647</v>
      </c>
    </row>
    <row r="1635" spans="2:3" x14ac:dyDescent="0.25">
      <c r="B1635" s="3">
        <v>135</v>
      </c>
      <c r="C1635" s="1">
        <f t="shared" si="31"/>
        <v>2320.1885658122778</v>
      </c>
    </row>
    <row r="1636" spans="2:3" x14ac:dyDescent="0.25">
      <c r="B1636" s="3">
        <v>118</v>
      </c>
      <c r="C1636" s="1">
        <f t="shared" si="31"/>
        <v>971.46515141075145</v>
      </c>
    </row>
    <row r="1637" spans="2:3" x14ac:dyDescent="0.25">
      <c r="B1637" s="3">
        <v>82</v>
      </c>
      <c r="C1637" s="1">
        <f t="shared" si="31"/>
        <v>23.344979736931403</v>
      </c>
    </row>
    <row r="1638" spans="2:3" x14ac:dyDescent="0.25">
      <c r="B1638" s="3">
        <v>69</v>
      </c>
      <c r="C1638" s="1">
        <f t="shared" si="31"/>
        <v>317.96825107694082</v>
      </c>
    </row>
    <row r="1639" spans="2:3" x14ac:dyDescent="0.25">
      <c r="B1639" s="3">
        <v>109</v>
      </c>
      <c r="C1639" s="1">
        <f t="shared" si="31"/>
        <v>491.43510849229648</v>
      </c>
    </row>
    <row r="1640" spans="2:3" x14ac:dyDescent="0.25">
      <c r="B1640" s="3">
        <v>88</v>
      </c>
      <c r="C1640" s="1">
        <f t="shared" si="31"/>
        <v>1.365008349234754</v>
      </c>
    </row>
    <row r="1641" spans="2:3" x14ac:dyDescent="0.25">
      <c r="B1641" s="3">
        <v>95</v>
      </c>
      <c r="C1641" s="1">
        <f t="shared" si="31"/>
        <v>66.721708396921997</v>
      </c>
    </row>
    <row r="1642" spans="2:3" x14ac:dyDescent="0.25">
      <c r="B1642" s="3">
        <v>111</v>
      </c>
      <c r="C1642" s="1">
        <f t="shared" si="31"/>
        <v>584.1084513630642</v>
      </c>
    </row>
    <row r="1643" spans="2:3" x14ac:dyDescent="0.25">
      <c r="B1643" s="3">
        <v>55</v>
      </c>
      <c r="C1643" s="1">
        <f t="shared" si="31"/>
        <v>1013.2548509815663</v>
      </c>
    </row>
    <row r="1644" spans="2:3" x14ac:dyDescent="0.25">
      <c r="B1644" s="3">
        <v>54</v>
      </c>
      <c r="C1644" s="1">
        <f t="shared" si="31"/>
        <v>1077.9181795461825</v>
      </c>
    </row>
    <row r="1645" spans="2:3" x14ac:dyDescent="0.25">
      <c r="B1645" s="3">
        <v>119</v>
      </c>
      <c r="C1645" s="1">
        <f t="shared" si="31"/>
        <v>1034.8018228461353</v>
      </c>
    </row>
    <row r="1646" spans="2:3" x14ac:dyDescent="0.25">
      <c r="B1646" s="3">
        <v>51</v>
      </c>
      <c r="C1646" s="1">
        <f t="shared" si="31"/>
        <v>1283.9081652400307</v>
      </c>
    </row>
    <row r="1647" spans="2:3" x14ac:dyDescent="0.25">
      <c r="B1647" s="3">
        <v>80</v>
      </c>
      <c r="C1647" s="1">
        <f t="shared" si="31"/>
        <v>46.671636866163624</v>
      </c>
    </row>
    <row r="1648" spans="2:3" x14ac:dyDescent="0.25">
      <c r="B1648" s="3">
        <v>89</v>
      </c>
      <c r="C1648" s="1">
        <f t="shared" si="31"/>
        <v>4.701679784618646</v>
      </c>
    </row>
    <row r="1649" spans="2:3" x14ac:dyDescent="0.25">
      <c r="B1649" s="3">
        <v>69</v>
      </c>
      <c r="C1649" s="1">
        <f t="shared" si="31"/>
        <v>317.96825107694082</v>
      </c>
    </row>
    <row r="1650" spans="2:3" x14ac:dyDescent="0.25">
      <c r="B1650" s="3">
        <v>112</v>
      </c>
      <c r="C1650" s="1">
        <f t="shared" si="31"/>
        <v>633.4451227984481</v>
      </c>
    </row>
    <row r="1651" spans="2:3" x14ac:dyDescent="0.25">
      <c r="B1651" s="3">
        <v>78</v>
      </c>
      <c r="C1651" s="1">
        <f t="shared" si="31"/>
        <v>77.998293995395841</v>
      </c>
    </row>
    <row r="1652" spans="2:3" x14ac:dyDescent="0.25">
      <c r="B1652" s="3">
        <v>171</v>
      </c>
      <c r="C1652" s="1">
        <f t="shared" si="31"/>
        <v>7084.3087374860979</v>
      </c>
    </row>
    <row r="1653" spans="2:3" x14ac:dyDescent="0.25">
      <c r="B1653" s="3">
        <v>72</v>
      </c>
      <c r="C1653" s="1">
        <f t="shared" si="31"/>
        <v>219.97826538309249</v>
      </c>
    </row>
    <row r="1654" spans="2:3" x14ac:dyDescent="0.25">
      <c r="B1654" s="3">
        <v>86</v>
      </c>
      <c r="C1654" s="1">
        <f t="shared" si="31"/>
        <v>0.69166547846697091</v>
      </c>
    </row>
    <row r="1655" spans="2:3" x14ac:dyDescent="0.25">
      <c r="B1655" s="3">
        <v>77</v>
      </c>
      <c r="C1655" s="1">
        <f t="shared" si="31"/>
        <v>96.661622560011949</v>
      </c>
    </row>
    <row r="1656" spans="2:3" x14ac:dyDescent="0.25">
      <c r="B1656" s="3">
        <v>137</v>
      </c>
      <c r="C1656" s="1">
        <f t="shared" si="31"/>
        <v>2516.8619086830454</v>
      </c>
    </row>
    <row r="1657" spans="2:3" x14ac:dyDescent="0.25">
      <c r="B1657" s="3">
        <v>74</v>
      </c>
      <c r="C1657" s="1">
        <f t="shared" si="31"/>
        <v>164.65160825386027</v>
      </c>
    </row>
    <row r="1658" spans="2:3" x14ac:dyDescent="0.25">
      <c r="B1658" s="3">
        <v>119</v>
      </c>
      <c r="C1658" s="1">
        <f t="shared" si="31"/>
        <v>1034.8018228461353</v>
      </c>
    </row>
    <row r="1659" spans="2:3" x14ac:dyDescent="0.25">
      <c r="B1659" s="3">
        <v>80</v>
      </c>
      <c r="C1659" s="1">
        <f t="shared" si="31"/>
        <v>46.671636866163624</v>
      </c>
    </row>
    <row r="1660" spans="2:3" x14ac:dyDescent="0.25">
      <c r="B1660" s="3">
        <v>33</v>
      </c>
      <c r="C1660" s="1">
        <f t="shared" si="31"/>
        <v>2897.8480794031207</v>
      </c>
    </row>
    <row r="1661" spans="2:3" x14ac:dyDescent="0.25">
      <c r="B1661" s="3">
        <v>126</v>
      </c>
      <c r="C1661" s="1">
        <f t="shared" si="31"/>
        <v>1534.1585228938227</v>
      </c>
    </row>
    <row r="1662" spans="2:3" x14ac:dyDescent="0.25">
      <c r="B1662" s="3">
        <v>67</v>
      </c>
      <c r="C1662" s="1">
        <f t="shared" si="31"/>
        <v>393.29490820617303</v>
      </c>
    </row>
    <row r="1663" spans="2:3" x14ac:dyDescent="0.25">
      <c r="B1663" s="3">
        <v>100</v>
      </c>
      <c r="C1663" s="1">
        <f t="shared" si="31"/>
        <v>173.40506557384145</v>
      </c>
    </row>
    <row r="1664" spans="2:3" x14ac:dyDescent="0.25">
      <c r="B1664" s="3">
        <v>38</v>
      </c>
      <c r="C1664" s="1">
        <f t="shared" si="31"/>
        <v>2384.53143658004</v>
      </c>
    </row>
    <row r="1665" spans="2:3" x14ac:dyDescent="0.25">
      <c r="B1665" s="3">
        <v>114</v>
      </c>
      <c r="C1665" s="1">
        <f t="shared" si="31"/>
        <v>738.11846566921588</v>
      </c>
    </row>
    <row r="1666" spans="2:3" x14ac:dyDescent="0.25">
      <c r="B1666" s="3">
        <v>115</v>
      </c>
      <c r="C1666" s="1">
        <f t="shared" si="31"/>
        <v>793.45513710459977</v>
      </c>
    </row>
    <row r="1667" spans="2:3" x14ac:dyDescent="0.25">
      <c r="B1667" s="3">
        <v>86</v>
      </c>
      <c r="C1667" s="1">
        <f t="shared" si="31"/>
        <v>0.69166547846697091</v>
      </c>
    </row>
    <row r="1668" spans="2:3" x14ac:dyDescent="0.25">
      <c r="B1668" s="3">
        <v>100</v>
      </c>
      <c r="C1668" s="1">
        <f t="shared" si="31"/>
        <v>173.40506557384145</v>
      </c>
    </row>
    <row r="1669" spans="2:3" x14ac:dyDescent="0.25">
      <c r="B1669" s="3">
        <v>93</v>
      </c>
      <c r="C1669" s="1">
        <f t="shared" ref="C1669:C1732" si="32">(B1669-$F$3)^2</f>
        <v>38.048365526154214</v>
      </c>
    </row>
    <row r="1670" spans="2:3" x14ac:dyDescent="0.25">
      <c r="B1670" s="3">
        <v>80</v>
      </c>
      <c r="C1670" s="1">
        <f t="shared" si="32"/>
        <v>46.671636866163624</v>
      </c>
    </row>
    <row r="1671" spans="2:3" x14ac:dyDescent="0.25">
      <c r="B1671" s="3">
        <v>77</v>
      </c>
      <c r="C1671" s="1">
        <f t="shared" si="32"/>
        <v>96.661622560011949</v>
      </c>
    </row>
    <row r="1672" spans="2:3" x14ac:dyDescent="0.25">
      <c r="B1672" s="3">
        <v>81</v>
      </c>
      <c r="C1672" s="1">
        <f t="shared" si="32"/>
        <v>34.008308301547515</v>
      </c>
    </row>
    <row r="1673" spans="2:3" x14ac:dyDescent="0.25">
      <c r="B1673" s="3">
        <v>88</v>
      </c>
      <c r="C1673" s="1">
        <f t="shared" si="32"/>
        <v>1.365008349234754</v>
      </c>
    </row>
    <row r="1674" spans="2:3" x14ac:dyDescent="0.25">
      <c r="B1674" s="3">
        <v>96</v>
      </c>
      <c r="C1674" s="1">
        <f t="shared" si="32"/>
        <v>84.058379832305889</v>
      </c>
    </row>
    <row r="1675" spans="2:3" x14ac:dyDescent="0.25">
      <c r="B1675" s="3">
        <v>68</v>
      </c>
      <c r="C1675" s="1">
        <f t="shared" si="32"/>
        <v>354.63157964155693</v>
      </c>
    </row>
    <row r="1676" spans="2:3" x14ac:dyDescent="0.25">
      <c r="B1676" s="3">
        <v>109</v>
      </c>
      <c r="C1676" s="1">
        <f t="shared" si="32"/>
        <v>491.43510849229648</v>
      </c>
    </row>
    <row r="1677" spans="2:3" x14ac:dyDescent="0.25">
      <c r="B1677" s="3">
        <v>107</v>
      </c>
      <c r="C1677" s="1">
        <f t="shared" si="32"/>
        <v>406.7617656215287</v>
      </c>
    </row>
    <row r="1678" spans="2:3" x14ac:dyDescent="0.25">
      <c r="B1678" s="3">
        <v>76</v>
      </c>
      <c r="C1678" s="1">
        <f t="shared" si="32"/>
        <v>117.32495112462806</v>
      </c>
    </row>
    <row r="1679" spans="2:3" x14ac:dyDescent="0.25">
      <c r="B1679" s="3">
        <v>105</v>
      </c>
      <c r="C1679" s="1">
        <f t="shared" si="32"/>
        <v>330.08842275076091</v>
      </c>
    </row>
    <row r="1680" spans="2:3" x14ac:dyDescent="0.25">
      <c r="B1680" s="3">
        <v>97</v>
      </c>
      <c r="C1680" s="1">
        <f t="shared" si="32"/>
        <v>103.39505126768978</v>
      </c>
    </row>
    <row r="1681" spans="2:3" x14ac:dyDescent="0.25">
      <c r="B1681" s="3">
        <v>104</v>
      </c>
      <c r="C1681" s="1">
        <f t="shared" si="32"/>
        <v>294.75175131537702</v>
      </c>
    </row>
    <row r="1682" spans="2:3" x14ac:dyDescent="0.25">
      <c r="B1682" s="3">
        <v>149</v>
      </c>
      <c r="C1682" s="1">
        <f t="shared" si="32"/>
        <v>3864.9019659076521</v>
      </c>
    </row>
    <row r="1683" spans="2:3" x14ac:dyDescent="0.25">
      <c r="B1683" s="3">
        <v>54</v>
      </c>
      <c r="C1683" s="1">
        <f t="shared" si="32"/>
        <v>1077.9181795461825</v>
      </c>
    </row>
    <row r="1684" spans="2:3" x14ac:dyDescent="0.25">
      <c r="B1684" s="3">
        <v>103</v>
      </c>
      <c r="C1684" s="1">
        <f t="shared" si="32"/>
        <v>261.41507987999313</v>
      </c>
    </row>
    <row r="1685" spans="2:3" x14ac:dyDescent="0.25">
      <c r="B1685" s="3">
        <v>76</v>
      </c>
      <c r="C1685" s="1">
        <f t="shared" si="32"/>
        <v>117.32495112462806</v>
      </c>
    </row>
    <row r="1686" spans="2:3" x14ac:dyDescent="0.25">
      <c r="B1686" s="3">
        <v>85</v>
      </c>
      <c r="C1686" s="1">
        <f t="shared" si="32"/>
        <v>3.3549940430830794</v>
      </c>
    </row>
    <row r="1687" spans="2:3" x14ac:dyDescent="0.25">
      <c r="B1687" s="3">
        <v>111</v>
      </c>
      <c r="C1687" s="1">
        <f t="shared" si="32"/>
        <v>584.1084513630642</v>
      </c>
    </row>
    <row r="1688" spans="2:3" x14ac:dyDescent="0.25">
      <c r="B1688" s="3">
        <v>60</v>
      </c>
      <c r="C1688" s="1">
        <f t="shared" si="32"/>
        <v>719.93820815848574</v>
      </c>
    </row>
    <row r="1689" spans="2:3" x14ac:dyDescent="0.25">
      <c r="B1689" s="3">
        <v>101</v>
      </c>
      <c r="C1689" s="1">
        <f t="shared" si="32"/>
        <v>200.74173700922535</v>
      </c>
    </row>
    <row r="1690" spans="2:3" x14ac:dyDescent="0.25">
      <c r="B1690" s="3">
        <v>64</v>
      </c>
      <c r="C1690" s="1">
        <f t="shared" si="32"/>
        <v>521.2848939000213</v>
      </c>
    </row>
    <row r="1691" spans="2:3" x14ac:dyDescent="0.25">
      <c r="B1691" s="3">
        <v>41</v>
      </c>
      <c r="C1691" s="1">
        <f t="shared" si="32"/>
        <v>2100.5414508861918</v>
      </c>
    </row>
    <row r="1692" spans="2:3" x14ac:dyDescent="0.25">
      <c r="B1692" s="3">
        <v>72</v>
      </c>
      <c r="C1692" s="1">
        <f t="shared" si="32"/>
        <v>219.97826538309249</v>
      </c>
    </row>
    <row r="1693" spans="2:3" x14ac:dyDescent="0.25">
      <c r="B1693" s="3">
        <v>79</v>
      </c>
      <c r="C1693" s="1">
        <f t="shared" si="32"/>
        <v>61.334965430779732</v>
      </c>
    </row>
    <row r="1694" spans="2:3" x14ac:dyDescent="0.25">
      <c r="B1694" s="3">
        <v>71</v>
      </c>
      <c r="C1694" s="1">
        <f t="shared" si="32"/>
        <v>250.6415939477086</v>
      </c>
    </row>
    <row r="1695" spans="2:3" x14ac:dyDescent="0.25">
      <c r="B1695" s="3">
        <v>78</v>
      </c>
      <c r="C1695" s="1">
        <f t="shared" si="32"/>
        <v>77.998293995395841</v>
      </c>
    </row>
    <row r="1696" spans="2:3" x14ac:dyDescent="0.25">
      <c r="B1696" s="3">
        <v>85</v>
      </c>
      <c r="C1696" s="1">
        <f t="shared" si="32"/>
        <v>3.3549940430830794</v>
      </c>
    </row>
    <row r="1697" spans="2:3" x14ac:dyDescent="0.25">
      <c r="B1697" s="3">
        <v>92</v>
      </c>
      <c r="C1697" s="1">
        <f t="shared" si="32"/>
        <v>26.711694090770319</v>
      </c>
    </row>
    <row r="1698" spans="2:3" x14ac:dyDescent="0.25">
      <c r="B1698" s="3">
        <v>77</v>
      </c>
      <c r="C1698" s="1">
        <f t="shared" si="32"/>
        <v>96.661622560011949</v>
      </c>
    </row>
    <row r="1699" spans="2:3" x14ac:dyDescent="0.25">
      <c r="B1699" s="3">
        <v>84</v>
      </c>
      <c r="C1699" s="1">
        <f t="shared" si="32"/>
        <v>8.0183226076991883</v>
      </c>
    </row>
    <row r="1700" spans="2:3" x14ac:dyDescent="0.25">
      <c r="B1700" s="3">
        <v>159</v>
      </c>
      <c r="C1700" s="1">
        <f t="shared" si="32"/>
        <v>5208.2686802614908</v>
      </c>
    </row>
    <row r="1701" spans="2:3" x14ac:dyDescent="0.25">
      <c r="B1701" s="3">
        <v>57</v>
      </c>
      <c r="C1701" s="1">
        <f t="shared" si="32"/>
        <v>889.92819385233406</v>
      </c>
    </row>
    <row r="1702" spans="2:3" x14ac:dyDescent="0.25">
      <c r="B1702" s="3">
        <v>70</v>
      </c>
      <c r="C1702" s="1">
        <f t="shared" si="32"/>
        <v>283.30492251232471</v>
      </c>
    </row>
    <row r="1703" spans="2:3" x14ac:dyDescent="0.25">
      <c r="B1703" s="3">
        <v>77</v>
      </c>
      <c r="C1703" s="1">
        <f t="shared" si="32"/>
        <v>96.661622560011949</v>
      </c>
    </row>
    <row r="1704" spans="2:3" x14ac:dyDescent="0.25">
      <c r="B1704" s="3">
        <v>92</v>
      </c>
      <c r="C1704" s="1">
        <f t="shared" si="32"/>
        <v>26.711694090770319</v>
      </c>
    </row>
    <row r="1705" spans="2:3" x14ac:dyDescent="0.25">
      <c r="B1705" s="3">
        <v>117</v>
      </c>
      <c r="C1705" s="1">
        <f t="shared" si="32"/>
        <v>910.12847997536755</v>
      </c>
    </row>
    <row r="1706" spans="2:3" x14ac:dyDescent="0.25">
      <c r="B1706" s="3">
        <v>91</v>
      </c>
      <c r="C1706" s="1">
        <f t="shared" si="32"/>
        <v>17.375022655386427</v>
      </c>
    </row>
    <row r="1707" spans="2:3" x14ac:dyDescent="0.25">
      <c r="B1707" s="3">
        <v>62</v>
      </c>
      <c r="C1707" s="1">
        <f t="shared" si="32"/>
        <v>616.61155102925352</v>
      </c>
    </row>
    <row r="1708" spans="2:3" x14ac:dyDescent="0.25">
      <c r="B1708" s="3">
        <v>70</v>
      </c>
      <c r="C1708" s="1">
        <f t="shared" si="32"/>
        <v>283.30492251232471</v>
      </c>
    </row>
    <row r="1709" spans="2:3" x14ac:dyDescent="0.25">
      <c r="B1709" s="3">
        <v>50</v>
      </c>
      <c r="C1709" s="1">
        <f t="shared" si="32"/>
        <v>1356.5714938046469</v>
      </c>
    </row>
    <row r="1710" spans="2:3" x14ac:dyDescent="0.25">
      <c r="B1710" s="3">
        <v>86</v>
      </c>
      <c r="C1710" s="1">
        <f t="shared" si="32"/>
        <v>0.69166547846697091</v>
      </c>
    </row>
    <row r="1711" spans="2:3" x14ac:dyDescent="0.25">
      <c r="B1711" s="3">
        <v>97</v>
      </c>
      <c r="C1711" s="1">
        <f t="shared" si="32"/>
        <v>103.39505126768978</v>
      </c>
    </row>
    <row r="1712" spans="2:3" x14ac:dyDescent="0.25">
      <c r="B1712" s="3">
        <v>72</v>
      </c>
      <c r="C1712" s="1">
        <f t="shared" si="32"/>
        <v>219.97826538309249</v>
      </c>
    </row>
    <row r="1713" spans="2:3" x14ac:dyDescent="0.25">
      <c r="B1713" s="3">
        <v>52</v>
      </c>
      <c r="C1713" s="1">
        <f t="shared" si="32"/>
        <v>1213.2448366754147</v>
      </c>
    </row>
    <row r="1714" spans="2:3" x14ac:dyDescent="0.25">
      <c r="B1714" s="3">
        <v>74</v>
      </c>
      <c r="C1714" s="1">
        <f t="shared" si="32"/>
        <v>164.65160825386027</v>
      </c>
    </row>
    <row r="1715" spans="2:3" x14ac:dyDescent="0.25">
      <c r="B1715" s="3">
        <v>191</v>
      </c>
      <c r="C1715" s="1">
        <f t="shared" si="32"/>
        <v>10851.042166193776</v>
      </c>
    </row>
    <row r="1716" spans="2:3" x14ac:dyDescent="0.25">
      <c r="B1716" s="3">
        <v>77</v>
      </c>
      <c r="C1716" s="1">
        <f t="shared" si="32"/>
        <v>96.661622560011949</v>
      </c>
    </row>
    <row r="1717" spans="2:3" x14ac:dyDescent="0.25">
      <c r="B1717" s="3">
        <v>140</v>
      </c>
      <c r="C1717" s="1">
        <f t="shared" si="32"/>
        <v>2826.8719229891972</v>
      </c>
    </row>
    <row r="1718" spans="2:3" x14ac:dyDescent="0.25">
      <c r="B1718" s="3">
        <v>92</v>
      </c>
      <c r="C1718" s="1">
        <f t="shared" si="32"/>
        <v>26.711694090770319</v>
      </c>
    </row>
    <row r="1719" spans="2:3" x14ac:dyDescent="0.25">
      <c r="B1719" s="3">
        <v>68</v>
      </c>
      <c r="C1719" s="1">
        <f t="shared" si="32"/>
        <v>354.63157964155693</v>
      </c>
    </row>
    <row r="1720" spans="2:3" x14ac:dyDescent="0.25">
      <c r="B1720" s="3">
        <v>68</v>
      </c>
      <c r="C1720" s="1">
        <f t="shared" si="32"/>
        <v>354.63157964155693</v>
      </c>
    </row>
    <row r="1721" spans="2:3" x14ac:dyDescent="0.25">
      <c r="B1721" s="3">
        <v>88</v>
      </c>
      <c r="C1721" s="1">
        <f t="shared" si="32"/>
        <v>1.365008349234754</v>
      </c>
    </row>
    <row r="1722" spans="2:3" x14ac:dyDescent="0.25">
      <c r="B1722" s="3">
        <v>83</v>
      </c>
      <c r="C1722" s="1">
        <f t="shared" si="32"/>
        <v>14.681651172315297</v>
      </c>
    </row>
    <row r="1723" spans="2:3" x14ac:dyDescent="0.25">
      <c r="B1723" s="3">
        <v>70</v>
      </c>
      <c r="C1723" s="1">
        <f t="shared" si="32"/>
        <v>283.30492251232471</v>
      </c>
    </row>
    <row r="1724" spans="2:3" x14ac:dyDescent="0.25">
      <c r="B1724" s="3">
        <v>59</v>
      </c>
      <c r="C1724" s="1">
        <f t="shared" si="32"/>
        <v>774.60153672310184</v>
      </c>
    </row>
    <row r="1725" spans="2:3" x14ac:dyDescent="0.25">
      <c r="B1725" s="3">
        <v>55</v>
      </c>
      <c r="C1725" s="1">
        <f t="shared" si="32"/>
        <v>1013.2548509815663</v>
      </c>
    </row>
    <row r="1726" spans="2:3" x14ac:dyDescent="0.25">
      <c r="B1726" s="3">
        <v>111</v>
      </c>
      <c r="C1726" s="1">
        <f t="shared" si="32"/>
        <v>584.1084513630642</v>
      </c>
    </row>
    <row r="1727" spans="2:3" x14ac:dyDescent="0.25">
      <c r="B1727" s="3">
        <v>97</v>
      </c>
      <c r="C1727" s="1">
        <f t="shared" si="32"/>
        <v>103.39505126768978</v>
      </c>
    </row>
    <row r="1728" spans="2:3" x14ac:dyDescent="0.25">
      <c r="B1728" s="3">
        <v>33</v>
      </c>
      <c r="C1728" s="1">
        <f t="shared" si="32"/>
        <v>2897.8480794031207</v>
      </c>
    </row>
    <row r="1729" spans="2:3" x14ac:dyDescent="0.25">
      <c r="B1729" s="3">
        <v>91</v>
      </c>
      <c r="C1729" s="1">
        <f t="shared" si="32"/>
        <v>17.375022655386427</v>
      </c>
    </row>
    <row r="1730" spans="2:3" x14ac:dyDescent="0.25">
      <c r="B1730" s="3">
        <v>68</v>
      </c>
      <c r="C1730" s="1">
        <f t="shared" si="32"/>
        <v>354.63157964155693</v>
      </c>
    </row>
    <row r="1731" spans="2:3" x14ac:dyDescent="0.25">
      <c r="B1731" s="3">
        <v>80</v>
      </c>
      <c r="C1731" s="1">
        <f t="shared" si="32"/>
        <v>46.671636866163624</v>
      </c>
    </row>
    <row r="1732" spans="2:3" x14ac:dyDescent="0.25">
      <c r="B1732" s="3">
        <v>54</v>
      </c>
      <c r="C1732" s="1">
        <f t="shared" si="32"/>
        <v>1077.9181795461825</v>
      </c>
    </row>
    <row r="1733" spans="2:3" x14ac:dyDescent="0.25">
      <c r="B1733" s="3">
        <v>108</v>
      </c>
      <c r="C1733" s="1">
        <f t="shared" ref="C1733:C1796" si="33">(B1733-$F$3)^2</f>
        <v>448.09843705691259</v>
      </c>
    </row>
    <row r="1734" spans="2:3" x14ac:dyDescent="0.25">
      <c r="B1734" s="3">
        <v>76</v>
      </c>
      <c r="C1734" s="1">
        <f t="shared" si="33"/>
        <v>117.32495112462806</v>
      </c>
    </row>
    <row r="1735" spans="2:3" x14ac:dyDescent="0.25">
      <c r="B1735" s="3">
        <v>91</v>
      </c>
      <c r="C1735" s="1">
        <f t="shared" si="33"/>
        <v>17.375022655386427</v>
      </c>
    </row>
    <row r="1736" spans="2:3" x14ac:dyDescent="0.25">
      <c r="B1736" s="3">
        <v>138</v>
      </c>
      <c r="C1736" s="1">
        <f t="shared" si="33"/>
        <v>2618.1985801184292</v>
      </c>
    </row>
    <row r="1737" spans="2:3" x14ac:dyDescent="0.25">
      <c r="B1737" s="3">
        <v>131</v>
      </c>
      <c r="C1737" s="1">
        <f t="shared" si="33"/>
        <v>1950.841880070742</v>
      </c>
    </row>
    <row r="1738" spans="2:3" x14ac:dyDescent="0.25">
      <c r="B1738" s="3">
        <v>78</v>
      </c>
      <c r="C1738" s="1">
        <f t="shared" si="33"/>
        <v>77.998293995395841</v>
      </c>
    </row>
    <row r="1739" spans="2:3" x14ac:dyDescent="0.25">
      <c r="B1739" s="3">
        <v>163</v>
      </c>
      <c r="C1739" s="1">
        <f t="shared" si="33"/>
        <v>5801.6153660030268</v>
      </c>
    </row>
    <row r="1740" spans="2:3" x14ac:dyDescent="0.25">
      <c r="B1740" s="3">
        <v>93</v>
      </c>
      <c r="C1740" s="1">
        <f t="shared" si="33"/>
        <v>38.048365526154214</v>
      </c>
    </row>
    <row r="1741" spans="2:3" x14ac:dyDescent="0.25">
      <c r="B1741" s="3">
        <v>93</v>
      </c>
      <c r="C1741" s="1">
        <f t="shared" si="33"/>
        <v>38.048365526154214</v>
      </c>
    </row>
    <row r="1742" spans="2:3" x14ac:dyDescent="0.25">
      <c r="B1742" s="3">
        <v>49</v>
      </c>
      <c r="C1742" s="1">
        <f t="shared" si="33"/>
        <v>1431.2348223692629</v>
      </c>
    </row>
    <row r="1743" spans="2:3" x14ac:dyDescent="0.25">
      <c r="B1743" s="3">
        <v>150</v>
      </c>
      <c r="C1743" s="1">
        <f t="shared" si="33"/>
        <v>3990.2386373430359</v>
      </c>
    </row>
    <row r="1744" spans="2:3" x14ac:dyDescent="0.25">
      <c r="B1744" s="3">
        <v>98</v>
      </c>
      <c r="C1744" s="1">
        <f t="shared" si="33"/>
        <v>124.73172270307367</v>
      </c>
    </row>
    <row r="1745" spans="2:3" x14ac:dyDescent="0.25">
      <c r="B1745" s="3">
        <v>90</v>
      </c>
      <c r="C1745" s="1">
        <f t="shared" si="33"/>
        <v>10.038351220002538</v>
      </c>
    </row>
    <row r="1746" spans="2:3" x14ac:dyDescent="0.25">
      <c r="B1746" s="3">
        <v>70</v>
      </c>
      <c r="C1746" s="1">
        <f t="shared" si="33"/>
        <v>283.30492251232471</v>
      </c>
    </row>
    <row r="1747" spans="2:3" x14ac:dyDescent="0.25">
      <c r="B1747" s="3">
        <v>76</v>
      </c>
      <c r="C1747" s="1">
        <f t="shared" si="33"/>
        <v>117.32495112462806</v>
      </c>
    </row>
    <row r="1748" spans="2:3" x14ac:dyDescent="0.25">
      <c r="B1748" s="3">
        <v>162</v>
      </c>
      <c r="C1748" s="1">
        <f t="shared" si="33"/>
        <v>5650.2786945676426</v>
      </c>
    </row>
    <row r="1749" spans="2:3" x14ac:dyDescent="0.25">
      <c r="B1749" s="3">
        <v>79</v>
      </c>
      <c r="C1749" s="1">
        <f t="shared" si="33"/>
        <v>61.334965430779732</v>
      </c>
    </row>
    <row r="1750" spans="2:3" x14ac:dyDescent="0.25">
      <c r="B1750" s="3">
        <v>103</v>
      </c>
      <c r="C1750" s="1">
        <f t="shared" si="33"/>
        <v>261.41507987999313</v>
      </c>
    </row>
    <row r="1751" spans="2:3" x14ac:dyDescent="0.25">
      <c r="B1751" s="3">
        <v>67</v>
      </c>
      <c r="C1751" s="1">
        <f t="shared" si="33"/>
        <v>393.29490820617303</v>
      </c>
    </row>
    <row r="1752" spans="2:3" x14ac:dyDescent="0.25">
      <c r="B1752" s="3">
        <v>122</v>
      </c>
      <c r="C1752" s="1">
        <f t="shared" si="33"/>
        <v>1236.8118371522871</v>
      </c>
    </row>
    <row r="1753" spans="2:3" x14ac:dyDescent="0.25">
      <c r="B1753" s="3">
        <v>81</v>
      </c>
      <c r="C1753" s="1">
        <f t="shared" si="33"/>
        <v>34.008308301547515</v>
      </c>
    </row>
    <row r="1754" spans="2:3" x14ac:dyDescent="0.25">
      <c r="B1754" s="3">
        <v>78</v>
      </c>
      <c r="C1754" s="1">
        <f t="shared" si="33"/>
        <v>77.998293995395841</v>
      </c>
    </row>
    <row r="1755" spans="2:3" x14ac:dyDescent="0.25">
      <c r="B1755" s="3">
        <v>76</v>
      </c>
      <c r="C1755" s="1">
        <f t="shared" si="33"/>
        <v>117.32495112462806</v>
      </c>
    </row>
    <row r="1756" spans="2:3" x14ac:dyDescent="0.25">
      <c r="B1756" s="3">
        <v>44</v>
      </c>
      <c r="C1756" s="1">
        <f t="shared" si="33"/>
        <v>1834.5514651923436</v>
      </c>
    </row>
    <row r="1757" spans="2:3" x14ac:dyDescent="0.25">
      <c r="B1757" s="3">
        <v>81</v>
      </c>
      <c r="C1757" s="1">
        <f t="shared" si="33"/>
        <v>34.008308301547515</v>
      </c>
    </row>
    <row r="1758" spans="2:3" x14ac:dyDescent="0.25">
      <c r="B1758" s="3">
        <v>47</v>
      </c>
      <c r="C1758" s="1">
        <f t="shared" si="33"/>
        <v>1586.5614794984951</v>
      </c>
    </row>
    <row r="1759" spans="2:3" x14ac:dyDescent="0.25">
      <c r="B1759" s="3">
        <v>74</v>
      </c>
      <c r="C1759" s="1">
        <f t="shared" si="33"/>
        <v>164.65160825386027</v>
      </c>
    </row>
    <row r="1760" spans="2:3" x14ac:dyDescent="0.25">
      <c r="B1760" s="3">
        <v>64</v>
      </c>
      <c r="C1760" s="1">
        <f t="shared" si="33"/>
        <v>521.2848939000213</v>
      </c>
    </row>
    <row r="1761" spans="2:3" x14ac:dyDescent="0.25">
      <c r="B1761" s="3">
        <v>129</v>
      </c>
      <c r="C1761" s="1">
        <f t="shared" si="33"/>
        <v>1778.1685371999743</v>
      </c>
    </row>
    <row r="1762" spans="2:3" x14ac:dyDescent="0.25">
      <c r="B1762" s="3">
        <v>81</v>
      </c>
      <c r="C1762" s="1">
        <f t="shared" si="33"/>
        <v>34.008308301547515</v>
      </c>
    </row>
    <row r="1763" spans="2:3" x14ac:dyDescent="0.25">
      <c r="B1763" s="3">
        <v>76</v>
      </c>
      <c r="C1763" s="1">
        <f t="shared" si="33"/>
        <v>117.32495112462806</v>
      </c>
    </row>
    <row r="1764" spans="2:3" x14ac:dyDescent="0.25">
      <c r="B1764" s="3">
        <v>113</v>
      </c>
      <c r="C1764" s="1">
        <f t="shared" si="33"/>
        <v>684.78179423383199</v>
      </c>
    </row>
    <row r="1765" spans="2:3" x14ac:dyDescent="0.25">
      <c r="B1765" s="3">
        <v>93</v>
      </c>
      <c r="C1765" s="1">
        <f t="shared" si="33"/>
        <v>38.048365526154214</v>
      </c>
    </row>
    <row r="1766" spans="2:3" x14ac:dyDescent="0.25">
      <c r="B1766" s="3">
        <v>77</v>
      </c>
      <c r="C1766" s="1">
        <f t="shared" si="33"/>
        <v>96.661622560011949</v>
      </c>
    </row>
    <row r="1767" spans="2:3" x14ac:dyDescent="0.25">
      <c r="B1767" s="3">
        <v>74</v>
      </c>
      <c r="C1767" s="1">
        <f t="shared" si="33"/>
        <v>164.65160825386027</v>
      </c>
    </row>
    <row r="1768" spans="2:3" x14ac:dyDescent="0.25">
      <c r="B1768" s="3">
        <v>79</v>
      </c>
      <c r="C1768" s="1">
        <f t="shared" si="33"/>
        <v>61.334965430779732</v>
      </c>
    </row>
    <row r="1769" spans="2:3" x14ac:dyDescent="0.25">
      <c r="B1769" s="3">
        <v>86</v>
      </c>
      <c r="C1769" s="1">
        <f t="shared" si="33"/>
        <v>0.69166547846697091</v>
      </c>
    </row>
    <row r="1770" spans="2:3" x14ac:dyDescent="0.25">
      <c r="B1770" s="3">
        <v>84</v>
      </c>
      <c r="C1770" s="1">
        <f t="shared" si="33"/>
        <v>8.0183226076991883</v>
      </c>
    </row>
    <row r="1771" spans="2:3" x14ac:dyDescent="0.25">
      <c r="B1771" s="3">
        <v>80</v>
      </c>
      <c r="C1771" s="1">
        <f t="shared" si="33"/>
        <v>46.671636866163624</v>
      </c>
    </row>
    <row r="1772" spans="2:3" x14ac:dyDescent="0.25">
      <c r="B1772" s="3">
        <v>85</v>
      </c>
      <c r="C1772" s="1">
        <f t="shared" si="33"/>
        <v>3.3549940430830794</v>
      </c>
    </row>
    <row r="1773" spans="2:3" x14ac:dyDescent="0.25">
      <c r="B1773" s="3">
        <v>77</v>
      </c>
      <c r="C1773" s="1">
        <f t="shared" si="33"/>
        <v>96.661622560011949</v>
      </c>
    </row>
    <row r="1774" spans="2:3" x14ac:dyDescent="0.25">
      <c r="B1774" s="3">
        <v>60</v>
      </c>
      <c r="C1774" s="1">
        <f t="shared" si="33"/>
        <v>719.93820815848574</v>
      </c>
    </row>
    <row r="1775" spans="2:3" x14ac:dyDescent="0.25">
      <c r="B1775" s="3">
        <v>68</v>
      </c>
      <c r="C1775" s="1">
        <f t="shared" si="33"/>
        <v>354.63157964155693</v>
      </c>
    </row>
    <row r="1776" spans="2:3" x14ac:dyDescent="0.25">
      <c r="B1776" s="3">
        <v>99</v>
      </c>
      <c r="C1776" s="1">
        <f t="shared" si="33"/>
        <v>148.06839413845756</v>
      </c>
    </row>
    <row r="1777" spans="2:3" x14ac:dyDescent="0.25">
      <c r="B1777" s="3">
        <v>102</v>
      </c>
      <c r="C1777" s="1">
        <f t="shared" si="33"/>
        <v>230.07840844460924</v>
      </c>
    </row>
    <row r="1778" spans="2:3" x14ac:dyDescent="0.25">
      <c r="B1778" s="3">
        <v>74</v>
      </c>
      <c r="C1778" s="1">
        <f t="shared" si="33"/>
        <v>164.65160825386027</v>
      </c>
    </row>
    <row r="1779" spans="2:3" x14ac:dyDescent="0.25">
      <c r="B1779" s="3">
        <v>55</v>
      </c>
      <c r="C1779" s="1">
        <f t="shared" si="33"/>
        <v>1013.2548509815663</v>
      </c>
    </row>
    <row r="1780" spans="2:3" x14ac:dyDescent="0.25">
      <c r="B1780" s="3">
        <v>79</v>
      </c>
      <c r="C1780" s="1">
        <f t="shared" si="33"/>
        <v>61.334965430779732</v>
      </c>
    </row>
    <row r="1781" spans="2:3" x14ac:dyDescent="0.25">
      <c r="B1781" s="3">
        <v>55</v>
      </c>
      <c r="C1781" s="1">
        <f t="shared" si="33"/>
        <v>1013.2548509815663</v>
      </c>
    </row>
    <row r="1782" spans="2:3" x14ac:dyDescent="0.25">
      <c r="B1782" s="3">
        <v>135</v>
      </c>
      <c r="C1782" s="1">
        <f t="shared" si="33"/>
        <v>2320.1885658122778</v>
      </c>
    </row>
    <row r="1783" spans="2:3" x14ac:dyDescent="0.25">
      <c r="B1783" s="3">
        <v>130</v>
      </c>
      <c r="C1783" s="1">
        <f t="shared" si="33"/>
        <v>1863.5052086353583</v>
      </c>
    </row>
    <row r="1784" spans="2:3" x14ac:dyDescent="0.25">
      <c r="B1784" s="3">
        <v>75</v>
      </c>
      <c r="C1784" s="1">
        <f t="shared" si="33"/>
        <v>139.98827968924417</v>
      </c>
    </row>
    <row r="1785" spans="2:3" x14ac:dyDescent="0.25">
      <c r="B1785" s="3">
        <v>72</v>
      </c>
      <c r="C1785" s="1">
        <f t="shared" si="33"/>
        <v>219.97826538309249</v>
      </c>
    </row>
    <row r="1786" spans="2:3" x14ac:dyDescent="0.25">
      <c r="B1786" s="3">
        <v>86</v>
      </c>
      <c r="C1786" s="1">
        <f t="shared" si="33"/>
        <v>0.69166547846697091</v>
      </c>
    </row>
    <row r="1787" spans="2:3" x14ac:dyDescent="0.25">
      <c r="B1787" s="3">
        <v>84</v>
      </c>
      <c r="C1787" s="1">
        <f t="shared" si="33"/>
        <v>8.0183226076991883</v>
      </c>
    </row>
    <row r="1788" spans="2:3" x14ac:dyDescent="0.25">
      <c r="B1788" s="3">
        <v>133</v>
      </c>
      <c r="C1788" s="1">
        <f t="shared" si="33"/>
        <v>2131.5152229415098</v>
      </c>
    </row>
    <row r="1789" spans="2:3" x14ac:dyDescent="0.25">
      <c r="B1789" s="3">
        <v>69</v>
      </c>
      <c r="C1789" s="1">
        <f t="shared" si="33"/>
        <v>317.96825107694082</v>
      </c>
    </row>
    <row r="1790" spans="2:3" x14ac:dyDescent="0.25">
      <c r="B1790" s="3">
        <v>103</v>
      </c>
      <c r="C1790" s="1">
        <f t="shared" si="33"/>
        <v>261.41507987999313</v>
      </c>
    </row>
    <row r="1791" spans="2:3" x14ac:dyDescent="0.25">
      <c r="B1791" s="3">
        <v>76</v>
      </c>
      <c r="C1791" s="1">
        <f t="shared" si="33"/>
        <v>117.32495112462806</v>
      </c>
    </row>
    <row r="1792" spans="2:3" x14ac:dyDescent="0.25">
      <c r="B1792" s="3">
        <v>115</v>
      </c>
      <c r="C1792" s="1">
        <f t="shared" si="33"/>
        <v>793.45513710459977</v>
      </c>
    </row>
    <row r="1793" spans="2:3" x14ac:dyDescent="0.25">
      <c r="B1793" s="3">
        <v>49</v>
      </c>
      <c r="C1793" s="1">
        <f t="shared" si="33"/>
        <v>1431.2348223692629</v>
      </c>
    </row>
    <row r="1794" spans="2:3" x14ac:dyDescent="0.25">
      <c r="B1794" s="3">
        <v>79</v>
      </c>
      <c r="C1794" s="1">
        <f t="shared" si="33"/>
        <v>61.334965430779732</v>
      </c>
    </row>
    <row r="1795" spans="2:3" x14ac:dyDescent="0.25">
      <c r="B1795" s="3">
        <v>76</v>
      </c>
      <c r="C1795" s="1">
        <f t="shared" si="33"/>
        <v>117.32495112462806</v>
      </c>
    </row>
    <row r="1796" spans="2:3" x14ac:dyDescent="0.25">
      <c r="B1796" s="3">
        <v>106</v>
      </c>
      <c r="C1796" s="1">
        <f t="shared" si="33"/>
        <v>367.4250941861448</v>
      </c>
    </row>
    <row r="1797" spans="2:3" x14ac:dyDescent="0.25">
      <c r="B1797" s="3">
        <v>104</v>
      </c>
      <c r="C1797" s="1">
        <f t="shared" ref="C1797:C1860" si="34">(B1797-$F$3)^2</f>
        <v>294.75175131537702</v>
      </c>
    </row>
    <row r="1798" spans="2:3" x14ac:dyDescent="0.25">
      <c r="B1798" s="3">
        <v>112</v>
      </c>
      <c r="C1798" s="1">
        <f t="shared" si="34"/>
        <v>633.4451227984481</v>
      </c>
    </row>
    <row r="1799" spans="2:3" x14ac:dyDescent="0.25">
      <c r="B1799" s="3">
        <v>37</v>
      </c>
      <c r="C1799" s="1">
        <f t="shared" si="34"/>
        <v>2483.1947651446562</v>
      </c>
    </row>
    <row r="1800" spans="2:3" x14ac:dyDescent="0.25">
      <c r="B1800" s="3">
        <v>70</v>
      </c>
      <c r="C1800" s="1">
        <f t="shared" si="34"/>
        <v>283.30492251232471</v>
      </c>
    </row>
    <row r="1801" spans="2:3" x14ac:dyDescent="0.25">
      <c r="B1801" s="3">
        <v>67</v>
      </c>
      <c r="C1801" s="1">
        <f t="shared" si="34"/>
        <v>393.29490820617303</v>
      </c>
    </row>
    <row r="1802" spans="2:3" x14ac:dyDescent="0.25">
      <c r="B1802" s="3">
        <v>76</v>
      </c>
      <c r="C1802" s="1">
        <f t="shared" si="34"/>
        <v>117.32495112462806</v>
      </c>
    </row>
    <row r="1803" spans="2:3" x14ac:dyDescent="0.25">
      <c r="B1803" s="3">
        <v>69</v>
      </c>
      <c r="C1803" s="1">
        <f t="shared" si="34"/>
        <v>317.96825107694082</v>
      </c>
    </row>
    <row r="1804" spans="2:3" x14ac:dyDescent="0.25">
      <c r="B1804" s="3">
        <v>86</v>
      </c>
      <c r="C1804" s="1">
        <f t="shared" si="34"/>
        <v>0.69166547846697091</v>
      </c>
    </row>
    <row r="1805" spans="2:3" x14ac:dyDescent="0.25">
      <c r="B1805" s="3">
        <v>83</v>
      </c>
      <c r="C1805" s="1">
        <f t="shared" si="34"/>
        <v>14.681651172315297</v>
      </c>
    </row>
    <row r="1806" spans="2:3" x14ac:dyDescent="0.25">
      <c r="B1806" s="3">
        <v>86</v>
      </c>
      <c r="C1806" s="1">
        <f t="shared" si="34"/>
        <v>0.69166547846697091</v>
      </c>
    </row>
    <row r="1807" spans="2:3" x14ac:dyDescent="0.25">
      <c r="B1807" s="3">
        <v>113</v>
      </c>
      <c r="C1807" s="1">
        <f t="shared" si="34"/>
        <v>684.78179423383199</v>
      </c>
    </row>
    <row r="1808" spans="2:3" x14ac:dyDescent="0.25">
      <c r="B1808" s="3">
        <v>107</v>
      </c>
      <c r="C1808" s="1">
        <f t="shared" si="34"/>
        <v>406.7617656215287</v>
      </c>
    </row>
    <row r="1809" spans="2:3" x14ac:dyDescent="0.25">
      <c r="B1809" s="3">
        <v>141</v>
      </c>
      <c r="C1809" s="1">
        <f t="shared" si="34"/>
        <v>2934.208594424581</v>
      </c>
    </row>
    <row r="1810" spans="2:3" x14ac:dyDescent="0.25">
      <c r="B1810" s="3">
        <v>124</v>
      </c>
      <c r="C1810" s="1">
        <f t="shared" si="34"/>
        <v>1381.4851800230549</v>
      </c>
    </row>
    <row r="1811" spans="2:3" x14ac:dyDescent="0.25">
      <c r="B1811" s="3">
        <v>106</v>
      </c>
      <c r="C1811" s="1">
        <f t="shared" si="34"/>
        <v>367.4250941861448</v>
      </c>
    </row>
    <row r="1812" spans="2:3" x14ac:dyDescent="0.25">
      <c r="B1812" s="3">
        <v>156</v>
      </c>
      <c r="C1812" s="1">
        <f t="shared" si="34"/>
        <v>4784.258665955339</v>
      </c>
    </row>
    <row r="1813" spans="2:3" x14ac:dyDescent="0.25">
      <c r="B1813" s="3">
        <v>75</v>
      </c>
      <c r="C1813" s="1">
        <f t="shared" si="34"/>
        <v>139.98827968924417</v>
      </c>
    </row>
    <row r="1814" spans="2:3" x14ac:dyDescent="0.25">
      <c r="B1814" s="3">
        <v>97</v>
      </c>
      <c r="C1814" s="1">
        <f t="shared" si="34"/>
        <v>103.39505126768978</v>
      </c>
    </row>
    <row r="1815" spans="2:3" x14ac:dyDescent="0.25">
      <c r="B1815" s="3">
        <v>75</v>
      </c>
      <c r="C1815" s="1">
        <f t="shared" si="34"/>
        <v>139.98827968924417</v>
      </c>
    </row>
    <row r="1816" spans="2:3" x14ac:dyDescent="0.25">
      <c r="B1816" s="3">
        <v>187</v>
      </c>
      <c r="C1816" s="1">
        <f t="shared" si="34"/>
        <v>10033.695480452239</v>
      </c>
    </row>
    <row r="1817" spans="2:3" x14ac:dyDescent="0.25">
      <c r="B1817" s="3">
        <v>78</v>
      </c>
      <c r="C1817" s="1">
        <f t="shared" si="34"/>
        <v>77.998293995395841</v>
      </c>
    </row>
    <row r="1818" spans="2:3" x14ac:dyDescent="0.25">
      <c r="B1818" s="3">
        <v>63</v>
      </c>
      <c r="C1818" s="1">
        <f t="shared" si="34"/>
        <v>567.94822246463741</v>
      </c>
    </row>
    <row r="1819" spans="2:3" x14ac:dyDescent="0.25">
      <c r="B1819" s="3">
        <v>67</v>
      </c>
      <c r="C1819" s="1">
        <f t="shared" si="34"/>
        <v>393.29490820617303</v>
      </c>
    </row>
    <row r="1820" spans="2:3" x14ac:dyDescent="0.25">
      <c r="B1820" s="3">
        <v>113</v>
      </c>
      <c r="C1820" s="1">
        <f t="shared" si="34"/>
        <v>684.78179423383199</v>
      </c>
    </row>
    <row r="1821" spans="2:3" x14ac:dyDescent="0.25">
      <c r="B1821" s="3">
        <v>115</v>
      </c>
      <c r="C1821" s="1">
        <f t="shared" si="34"/>
        <v>793.45513710459977</v>
      </c>
    </row>
    <row r="1822" spans="2:3" x14ac:dyDescent="0.25">
      <c r="B1822" s="3">
        <v>140</v>
      </c>
      <c r="C1822" s="1">
        <f t="shared" si="34"/>
        <v>2826.8719229891972</v>
      </c>
    </row>
    <row r="1823" spans="2:3" x14ac:dyDescent="0.25">
      <c r="B1823" s="3">
        <v>83</v>
      </c>
      <c r="C1823" s="1">
        <f t="shared" si="34"/>
        <v>14.681651172315297</v>
      </c>
    </row>
    <row r="1824" spans="2:3" x14ac:dyDescent="0.25">
      <c r="B1824" s="3">
        <v>101</v>
      </c>
      <c r="C1824" s="1">
        <f t="shared" si="34"/>
        <v>200.74173700922535</v>
      </c>
    </row>
    <row r="1825" spans="2:3" x14ac:dyDescent="0.25">
      <c r="B1825" s="3">
        <v>75</v>
      </c>
      <c r="C1825" s="1">
        <f t="shared" si="34"/>
        <v>139.98827968924417</v>
      </c>
    </row>
    <row r="1826" spans="2:3" x14ac:dyDescent="0.25">
      <c r="B1826" s="3">
        <v>78</v>
      </c>
      <c r="C1826" s="1">
        <f t="shared" si="34"/>
        <v>77.998293995395841</v>
      </c>
    </row>
    <row r="1827" spans="2:3" x14ac:dyDescent="0.25">
      <c r="B1827" s="3">
        <v>81</v>
      </c>
      <c r="C1827" s="1">
        <f t="shared" si="34"/>
        <v>34.008308301547515</v>
      </c>
    </row>
    <row r="1828" spans="2:3" x14ac:dyDescent="0.25">
      <c r="B1828" s="3">
        <v>80</v>
      </c>
      <c r="C1828" s="1">
        <f t="shared" si="34"/>
        <v>46.671636866163624</v>
      </c>
    </row>
    <row r="1829" spans="2:3" x14ac:dyDescent="0.25">
      <c r="B1829" s="3">
        <v>72</v>
      </c>
      <c r="C1829" s="1">
        <f t="shared" si="34"/>
        <v>219.97826538309249</v>
      </c>
    </row>
    <row r="1830" spans="2:3" x14ac:dyDescent="0.25">
      <c r="B1830" s="3">
        <v>102</v>
      </c>
      <c r="C1830" s="1">
        <f t="shared" si="34"/>
        <v>230.07840844460924</v>
      </c>
    </row>
    <row r="1831" spans="2:3" x14ac:dyDescent="0.25">
      <c r="B1831" s="3">
        <v>68</v>
      </c>
      <c r="C1831" s="1">
        <f t="shared" si="34"/>
        <v>354.63157964155693</v>
      </c>
    </row>
    <row r="1832" spans="2:3" x14ac:dyDescent="0.25">
      <c r="B1832" s="3">
        <v>59</v>
      </c>
      <c r="C1832" s="1">
        <f t="shared" si="34"/>
        <v>774.60153672310184</v>
      </c>
    </row>
    <row r="1833" spans="2:3" x14ac:dyDescent="0.25">
      <c r="B1833" s="3">
        <v>63</v>
      </c>
      <c r="C1833" s="1">
        <f t="shared" si="34"/>
        <v>567.94822246463741</v>
      </c>
    </row>
    <row r="1834" spans="2:3" x14ac:dyDescent="0.25">
      <c r="B1834" s="3">
        <v>101</v>
      </c>
      <c r="C1834" s="1">
        <f t="shared" si="34"/>
        <v>200.74173700922535</v>
      </c>
    </row>
    <row r="1835" spans="2:3" x14ac:dyDescent="0.25">
      <c r="B1835" s="3">
        <v>78</v>
      </c>
      <c r="C1835" s="1">
        <f t="shared" si="34"/>
        <v>77.998293995395841</v>
      </c>
    </row>
    <row r="1836" spans="2:3" x14ac:dyDescent="0.25">
      <c r="B1836" s="3">
        <v>82</v>
      </c>
      <c r="C1836" s="1">
        <f t="shared" si="34"/>
        <v>23.344979736931403</v>
      </c>
    </row>
    <row r="1837" spans="2:3" x14ac:dyDescent="0.25">
      <c r="B1837" s="3">
        <v>90</v>
      </c>
      <c r="C1837" s="1">
        <f t="shared" si="34"/>
        <v>10.038351220002538</v>
      </c>
    </row>
    <row r="1838" spans="2:3" x14ac:dyDescent="0.25">
      <c r="B1838" s="3">
        <v>72</v>
      </c>
      <c r="C1838" s="1">
        <f t="shared" si="34"/>
        <v>219.97826538309249</v>
      </c>
    </row>
    <row r="1839" spans="2:3" x14ac:dyDescent="0.25">
      <c r="B1839" s="3">
        <v>61</v>
      </c>
      <c r="C1839" s="1">
        <f t="shared" si="34"/>
        <v>667.27487959386963</v>
      </c>
    </row>
    <row r="1840" spans="2:3" x14ac:dyDescent="0.25">
      <c r="B1840" s="3">
        <v>101</v>
      </c>
      <c r="C1840" s="1">
        <f t="shared" si="34"/>
        <v>200.74173700922535</v>
      </c>
    </row>
    <row r="1841" spans="2:3" x14ac:dyDescent="0.25">
      <c r="B1841" s="3">
        <v>76</v>
      </c>
      <c r="C1841" s="1">
        <f t="shared" si="34"/>
        <v>117.32495112462806</v>
      </c>
    </row>
    <row r="1842" spans="2:3" x14ac:dyDescent="0.25">
      <c r="B1842" s="3">
        <v>106</v>
      </c>
      <c r="C1842" s="1">
        <f t="shared" si="34"/>
        <v>367.4250941861448</v>
      </c>
    </row>
    <row r="1843" spans="2:3" x14ac:dyDescent="0.25">
      <c r="B1843" s="3">
        <v>131</v>
      </c>
      <c r="C1843" s="1">
        <f t="shared" si="34"/>
        <v>1950.841880070742</v>
      </c>
    </row>
    <row r="1844" spans="2:3" x14ac:dyDescent="0.25">
      <c r="B1844" s="3">
        <v>185</v>
      </c>
      <c r="C1844" s="1">
        <f t="shared" si="34"/>
        <v>9637.0221375814726</v>
      </c>
    </row>
    <row r="1845" spans="2:3" x14ac:dyDescent="0.25">
      <c r="B1845" s="3">
        <v>57</v>
      </c>
      <c r="C1845" s="1">
        <f t="shared" si="34"/>
        <v>889.92819385233406</v>
      </c>
    </row>
    <row r="1846" spans="2:3" x14ac:dyDescent="0.25">
      <c r="B1846" s="3">
        <v>74</v>
      </c>
      <c r="C1846" s="1">
        <f t="shared" si="34"/>
        <v>164.65160825386027</v>
      </c>
    </row>
    <row r="1847" spans="2:3" x14ac:dyDescent="0.25">
      <c r="B1847" s="3">
        <v>77</v>
      </c>
      <c r="C1847" s="1">
        <f t="shared" si="34"/>
        <v>96.661622560011949</v>
      </c>
    </row>
    <row r="1848" spans="2:3" x14ac:dyDescent="0.25">
      <c r="B1848" s="3">
        <v>118</v>
      </c>
      <c r="C1848" s="1">
        <f t="shared" si="34"/>
        <v>971.46515141075145</v>
      </c>
    </row>
    <row r="1849" spans="2:3" x14ac:dyDescent="0.25">
      <c r="B1849" s="3">
        <v>122</v>
      </c>
      <c r="C1849" s="1">
        <f t="shared" si="34"/>
        <v>1236.8118371522871</v>
      </c>
    </row>
    <row r="1850" spans="2:3" x14ac:dyDescent="0.25">
      <c r="B1850" s="3">
        <v>79</v>
      </c>
      <c r="C1850" s="1">
        <f t="shared" si="34"/>
        <v>61.334965430779732</v>
      </c>
    </row>
    <row r="1851" spans="2:3" x14ac:dyDescent="0.25">
      <c r="B1851" s="3">
        <v>124</v>
      </c>
      <c r="C1851" s="1">
        <f t="shared" si="34"/>
        <v>1381.4851800230549</v>
      </c>
    </row>
    <row r="1852" spans="2:3" x14ac:dyDescent="0.25">
      <c r="B1852" s="3">
        <v>81</v>
      </c>
      <c r="C1852" s="1">
        <f t="shared" si="34"/>
        <v>34.008308301547515</v>
      </c>
    </row>
    <row r="1853" spans="2:3" x14ac:dyDescent="0.25">
      <c r="B1853" s="3">
        <v>76</v>
      </c>
      <c r="C1853" s="1">
        <f t="shared" si="34"/>
        <v>117.32495112462806</v>
      </c>
    </row>
    <row r="1854" spans="2:3" x14ac:dyDescent="0.25">
      <c r="B1854" s="3">
        <v>94</v>
      </c>
      <c r="C1854" s="1">
        <f t="shared" si="34"/>
        <v>51.385036961538106</v>
      </c>
    </row>
    <row r="1855" spans="2:3" x14ac:dyDescent="0.25">
      <c r="B1855" s="3">
        <v>84</v>
      </c>
      <c r="C1855" s="1">
        <f t="shared" si="34"/>
        <v>8.0183226076991883</v>
      </c>
    </row>
    <row r="1856" spans="2:3" x14ac:dyDescent="0.25">
      <c r="B1856" s="3">
        <v>80</v>
      </c>
      <c r="C1856" s="1">
        <f t="shared" si="34"/>
        <v>46.671636866163624</v>
      </c>
    </row>
    <row r="1857" spans="2:3" x14ac:dyDescent="0.25">
      <c r="B1857" s="3">
        <v>75</v>
      </c>
      <c r="C1857" s="1">
        <f t="shared" si="34"/>
        <v>139.98827968924417</v>
      </c>
    </row>
    <row r="1858" spans="2:3" x14ac:dyDescent="0.25">
      <c r="B1858" s="3">
        <v>76</v>
      </c>
      <c r="C1858" s="1">
        <f t="shared" si="34"/>
        <v>117.32495112462806</v>
      </c>
    </row>
    <row r="1859" spans="2:3" x14ac:dyDescent="0.25">
      <c r="B1859" s="3">
        <v>71</v>
      </c>
      <c r="C1859" s="1">
        <f t="shared" si="34"/>
        <v>250.6415939477086</v>
      </c>
    </row>
    <row r="1860" spans="2:3" x14ac:dyDescent="0.25">
      <c r="B1860" s="3">
        <v>76</v>
      </c>
      <c r="C1860" s="1">
        <f t="shared" si="34"/>
        <v>117.32495112462806</v>
      </c>
    </row>
    <row r="1861" spans="2:3" x14ac:dyDescent="0.25">
      <c r="B1861" s="3">
        <v>88</v>
      </c>
      <c r="C1861" s="1">
        <f t="shared" ref="C1861:C1924" si="35">(B1861-$F$3)^2</f>
        <v>1.365008349234754</v>
      </c>
    </row>
    <row r="1862" spans="2:3" x14ac:dyDescent="0.25">
      <c r="B1862" s="3">
        <v>89</v>
      </c>
      <c r="C1862" s="1">
        <f t="shared" si="35"/>
        <v>4.701679784618646</v>
      </c>
    </row>
    <row r="1863" spans="2:3" x14ac:dyDescent="0.25">
      <c r="B1863" s="3">
        <v>117</v>
      </c>
      <c r="C1863" s="1">
        <f t="shared" si="35"/>
        <v>910.12847997536755</v>
      </c>
    </row>
    <row r="1864" spans="2:3" x14ac:dyDescent="0.25">
      <c r="B1864" s="3">
        <v>65</v>
      </c>
      <c r="C1864" s="1">
        <f t="shared" si="35"/>
        <v>476.62156533540525</v>
      </c>
    </row>
    <row r="1865" spans="2:3" x14ac:dyDescent="0.25">
      <c r="B1865" s="3">
        <v>115</v>
      </c>
      <c r="C1865" s="1">
        <f t="shared" si="35"/>
        <v>793.45513710459977</v>
      </c>
    </row>
    <row r="1866" spans="2:3" x14ac:dyDescent="0.25">
      <c r="B1866" s="3">
        <v>88</v>
      </c>
      <c r="C1866" s="1">
        <f t="shared" si="35"/>
        <v>1.365008349234754</v>
      </c>
    </row>
    <row r="1867" spans="2:3" x14ac:dyDescent="0.25">
      <c r="B1867" s="3">
        <v>65</v>
      </c>
      <c r="C1867" s="1">
        <f t="shared" si="35"/>
        <v>476.62156533540525</v>
      </c>
    </row>
    <row r="1868" spans="2:3" x14ac:dyDescent="0.25">
      <c r="B1868" s="3">
        <v>123</v>
      </c>
      <c r="C1868" s="1">
        <f t="shared" si="35"/>
        <v>1308.1485085876709</v>
      </c>
    </row>
    <row r="1869" spans="2:3" x14ac:dyDescent="0.25">
      <c r="B1869" s="3">
        <v>75</v>
      </c>
      <c r="C1869" s="1">
        <f t="shared" si="35"/>
        <v>139.98827968924417</v>
      </c>
    </row>
    <row r="1870" spans="2:3" x14ac:dyDescent="0.25">
      <c r="B1870" s="3">
        <v>77</v>
      </c>
      <c r="C1870" s="1">
        <f t="shared" si="35"/>
        <v>96.661622560011949</v>
      </c>
    </row>
    <row r="1871" spans="2:3" x14ac:dyDescent="0.25">
      <c r="B1871" s="3">
        <v>84</v>
      </c>
      <c r="C1871" s="1">
        <f t="shared" si="35"/>
        <v>8.0183226076991883</v>
      </c>
    </row>
    <row r="1872" spans="2:3" x14ac:dyDescent="0.25">
      <c r="B1872" s="3">
        <v>82</v>
      </c>
      <c r="C1872" s="1">
        <f t="shared" si="35"/>
        <v>23.344979736931403</v>
      </c>
    </row>
    <row r="1873" spans="2:3" x14ac:dyDescent="0.25">
      <c r="B1873" s="3">
        <v>44</v>
      </c>
      <c r="C1873" s="1">
        <f t="shared" si="35"/>
        <v>1834.5514651923436</v>
      </c>
    </row>
    <row r="1874" spans="2:3" x14ac:dyDescent="0.25">
      <c r="B1874" s="3">
        <v>46</v>
      </c>
      <c r="C1874" s="1">
        <f t="shared" si="35"/>
        <v>1667.2248080631114</v>
      </c>
    </row>
    <row r="1875" spans="2:3" x14ac:dyDescent="0.25">
      <c r="B1875" s="3">
        <v>134</v>
      </c>
      <c r="C1875" s="1">
        <f t="shared" si="35"/>
        <v>2224.8518943768936</v>
      </c>
    </row>
    <row r="1876" spans="2:3" x14ac:dyDescent="0.25">
      <c r="B1876" s="3">
        <v>85</v>
      </c>
      <c r="C1876" s="1">
        <f t="shared" si="35"/>
        <v>3.3549940430830794</v>
      </c>
    </row>
    <row r="1877" spans="2:3" x14ac:dyDescent="0.25">
      <c r="B1877" s="3">
        <v>141</v>
      </c>
      <c r="C1877" s="1">
        <f t="shared" si="35"/>
        <v>2934.208594424581</v>
      </c>
    </row>
    <row r="1878" spans="2:3" x14ac:dyDescent="0.25">
      <c r="B1878" s="3">
        <v>78</v>
      </c>
      <c r="C1878" s="1">
        <f t="shared" si="35"/>
        <v>77.998293995395841</v>
      </c>
    </row>
    <row r="1879" spans="2:3" x14ac:dyDescent="0.25">
      <c r="B1879" s="3">
        <v>88</v>
      </c>
      <c r="C1879" s="1">
        <f t="shared" si="35"/>
        <v>1.365008349234754</v>
      </c>
    </row>
    <row r="1880" spans="2:3" x14ac:dyDescent="0.25">
      <c r="B1880" s="3">
        <v>69</v>
      </c>
      <c r="C1880" s="1">
        <f t="shared" si="35"/>
        <v>317.96825107694082</v>
      </c>
    </row>
    <row r="1881" spans="2:3" x14ac:dyDescent="0.25">
      <c r="B1881" s="3">
        <v>79</v>
      </c>
      <c r="C1881" s="1">
        <f t="shared" si="35"/>
        <v>61.334965430779732</v>
      </c>
    </row>
    <row r="1882" spans="2:3" x14ac:dyDescent="0.25">
      <c r="B1882" s="3">
        <v>60</v>
      </c>
      <c r="C1882" s="1">
        <f t="shared" si="35"/>
        <v>719.93820815848574</v>
      </c>
    </row>
    <row r="1883" spans="2:3" x14ac:dyDescent="0.25">
      <c r="B1883" s="3">
        <v>67</v>
      </c>
      <c r="C1883" s="1">
        <f t="shared" si="35"/>
        <v>393.29490820617303</v>
      </c>
    </row>
    <row r="1884" spans="2:3" x14ac:dyDescent="0.25">
      <c r="B1884" s="3">
        <v>91</v>
      </c>
      <c r="C1884" s="1">
        <f t="shared" si="35"/>
        <v>17.375022655386427</v>
      </c>
    </row>
    <row r="1885" spans="2:3" x14ac:dyDescent="0.25">
      <c r="B1885" s="3">
        <v>76</v>
      </c>
      <c r="C1885" s="1">
        <f t="shared" si="35"/>
        <v>117.32495112462806</v>
      </c>
    </row>
    <row r="1886" spans="2:3" x14ac:dyDescent="0.25">
      <c r="B1886" s="3">
        <v>74</v>
      </c>
      <c r="C1886" s="1">
        <f t="shared" si="35"/>
        <v>164.65160825386027</v>
      </c>
    </row>
    <row r="1887" spans="2:3" x14ac:dyDescent="0.25">
      <c r="B1887" s="3">
        <v>64</v>
      </c>
      <c r="C1887" s="1">
        <f t="shared" si="35"/>
        <v>521.2848939000213</v>
      </c>
    </row>
    <row r="1888" spans="2:3" x14ac:dyDescent="0.25">
      <c r="B1888" s="3">
        <v>76</v>
      </c>
      <c r="C1888" s="1">
        <f t="shared" si="35"/>
        <v>117.32495112462806</v>
      </c>
    </row>
    <row r="1889" spans="2:3" x14ac:dyDescent="0.25">
      <c r="B1889" s="3">
        <v>69</v>
      </c>
      <c r="C1889" s="1">
        <f t="shared" si="35"/>
        <v>317.96825107694082</v>
      </c>
    </row>
    <row r="1890" spans="2:3" x14ac:dyDescent="0.25">
      <c r="B1890" s="3">
        <v>125</v>
      </c>
      <c r="C1890" s="1">
        <f t="shared" si="35"/>
        <v>1456.8218514584387</v>
      </c>
    </row>
    <row r="1891" spans="2:3" x14ac:dyDescent="0.25">
      <c r="B1891" s="3">
        <v>97</v>
      </c>
      <c r="C1891" s="1">
        <f t="shared" si="35"/>
        <v>103.39505126768978</v>
      </c>
    </row>
    <row r="1892" spans="2:3" x14ac:dyDescent="0.25">
      <c r="B1892" s="3">
        <v>81</v>
      </c>
      <c r="C1892" s="1">
        <f t="shared" si="35"/>
        <v>34.008308301547515</v>
      </c>
    </row>
    <row r="1893" spans="2:3" x14ac:dyDescent="0.25">
      <c r="B1893" s="3">
        <v>99</v>
      </c>
      <c r="C1893" s="1">
        <f t="shared" si="35"/>
        <v>148.06839413845756</v>
      </c>
    </row>
    <row r="1894" spans="2:3" x14ac:dyDescent="0.25">
      <c r="B1894" s="3">
        <v>71</v>
      </c>
      <c r="C1894" s="1">
        <f t="shared" si="35"/>
        <v>250.6415939477086</v>
      </c>
    </row>
    <row r="1895" spans="2:3" x14ac:dyDescent="0.25">
      <c r="B1895" s="3">
        <v>116</v>
      </c>
      <c r="C1895" s="1">
        <f t="shared" si="35"/>
        <v>850.79180853998366</v>
      </c>
    </row>
    <row r="1896" spans="2:3" x14ac:dyDescent="0.25">
      <c r="B1896" s="3">
        <v>89</v>
      </c>
      <c r="C1896" s="1">
        <f t="shared" si="35"/>
        <v>4.701679784618646</v>
      </c>
    </row>
    <row r="1897" spans="2:3" x14ac:dyDescent="0.25">
      <c r="B1897" s="3">
        <v>68</v>
      </c>
      <c r="C1897" s="1">
        <f t="shared" si="35"/>
        <v>354.63157964155693</v>
      </c>
    </row>
    <row r="1898" spans="2:3" x14ac:dyDescent="0.25">
      <c r="B1898" s="3">
        <v>115</v>
      </c>
      <c r="C1898" s="1">
        <f t="shared" si="35"/>
        <v>793.45513710459977</v>
      </c>
    </row>
    <row r="1899" spans="2:3" x14ac:dyDescent="0.25">
      <c r="B1899" s="3">
        <v>76</v>
      </c>
      <c r="C1899" s="1">
        <f t="shared" si="35"/>
        <v>117.32495112462806</v>
      </c>
    </row>
    <row r="1900" spans="2:3" x14ac:dyDescent="0.25">
      <c r="B1900" s="3">
        <v>140</v>
      </c>
      <c r="C1900" s="1">
        <f t="shared" si="35"/>
        <v>2826.8719229891972</v>
      </c>
    </row>
    <row r="1901" spans="2:3" x14ac:dyDescent="0.25">
      <c r="B1901" s="3">
        <v>103</v>
      </c>
      <c r="C1901" s="1">
        <f t="shared" si="35"/>
        <v>261.41507987999313</v>
      </c>
    </row>
    <row r="1902" spans="2:3" x14ac:dyDescent="0.25">
      <c r="B1902" s="3">
        <v>79</v>
      </c>
      <c r="C1902" s="1">
        <f t="shared" si="35"/>
        <v>61.334965430779732</v>
      </c>
    </row>
    <row r="1903" spans="2:3" x14ac:dyDescent="0.25">
      <c r="B1903" s="3">
        <v>80</v>
      </c>
      <c r="C1903" s="1">
        <f t="shared" si="35"/>
        <v>46.671636866163624</v>
      </c>
    </row>
    <row r="1904" spans="2:3" x14ac:dyDescent="0.25">
      <c r="B1904" s="3">
        <v>65</v>
      </c>
      <c r="C1904" s="1">
        <f t="shared" si="35"/>
        <v>476.62156533540525</v>
      </c>
    </row>
    <row r="1905" spans="2:3" x14ac:dyDescent="0.25">
      <c r="B1905" s="3">
        <v>79</v>
      </c>
      <c r="C1905" s="1">
        <f t="shared" si="35"/>
        <v>61.334965430779732</v>
      </c>
    </row>
    <row r="1906" spans="2:3" x14ac:dyDescent="0.25">
      <c r="B1906" s="3">
        <v>102</v>
      </c>
      <c r="C1906" s="1">
        <f t="shared" si="35"/>
        <v>230.07840844460924</v>
      </c>
    </row>
    <row r="1907" spans="2:3" x14ac:dyDescent="0.25">
      <c r="B1907" s="3">
        <v>92</v>
      </c>
      <c r="C1907" s="1">
        <f t="shared" si="35"/>
        <v>26.711694090770319</v>
      </c>
    </row>
    <row r="1908" spans="2:3" x14ac:dyDescent="0.25">
      <c r="B1908" s="3">
        <v>88</v>
      </c>
      <c r="C1908" s="1">
        <f t="shared" si="35"/>
        <v>1.365008349234754</v>
      </c>
    </row>
    <row r="1909" spans="2:3" x14ac:dyDescent="0.25">
      <c r="B1909" s="3">
        <v>66</v>
      </c>
      <c r="C1909" s="1">
        <f t="shared" si="35"/>
        <v>433.95823677078914</v>
      </c>
    </row>
    <row r="1910" spans="2:3" x14ac:dyDescent="0.25">
      <c r="B1910" s="3">
        <v>87</v>
      </c>
      <c r="C1910" s="1">
        <f t="shared" si="35"/>
        <v>2.8336913850862466E-2</v>
      </c>
    </row>
    <row r="1911" spans="2:3" x14ac:dyDescent="0.25">
      <c r="B1911" s="3">
        <v>70</v>
      </c>
      <c r="C1911" s="1">
        <f t="shared" si="35"/>
        <v>283.30492251232471</v>
      </c>
    </row>
    <row r="1912" spans="2:3" x14ac:dyDescent="0.25">
      <c r="B1912" s="3">
        <v>66</v>
      </c>
      <c r="C1912" s="1">
        <f t="shared" si="35"/>
        <v>433.95823677078914</v>
      </c>
    </row>
    <row r="1913" spans="2:3" x14ac:dyDescent="0.25">
      <c r="B1913" s="3">
        <v>84</v>
      </c>
      <c r="C1913" s="1">
        <f t="shared" si="35"/>
        <v>8.0183226076991883</v>
      </c>
    </row>
    <row r="1914" spans="2:3" x14ac:dyDescent="0.25">
      <c r="B1914" s="3">
        <v>144</v>
      </c>
      <c r="C1914" s="1">
        <f t="shared" si="35"/>
        <v>3268.2186087307327</v>
      </c>
    </row>
    <row r="1915" spans="2:3" x14ac:dyDescent="0.25">
      <c r="B1915" s="3">
        <v>74</v>
      </c>
      <c r="C1915" s="1">
        <f t="shared" si="35"/>
        <v>164.65160825386027</v>
      </c>
    </row>
    <row r="1916" spans="2:3" x14ac:dyDescent="0.25">
      <c r="B1916" s="3">
        <v>136</v>
      </c>
      <c r="C1916" s="1">
        <f t="shared" si="35"/>
        <v>2417.5252372476616</v>
      </c>
    </row>
    <row r="1917" spans="2:3" x14ac:dyDescent="0.25">
      <c r="B1917" s="3">
        <v>72</v>
      </c>
      <c r="C1917" s="1">
        <f t="shared" si="35"/>
        <v>219.97826538309249</v>
      </c>
    </row>
    <row r="1918" spans="2:3" x14ac:dyDescent="0.25">
      <c r="B1918" s="3">
        <v>90</v>
      </c>
      <c r="C1918" s="1">
        <f t="shared" si="35"/>
        <v>10.038351220002538</v>
      </c>
    </row>
    <row r="1919" spans="2:3" x14ac:dyDescent="0.25">
      <c r="B1919" s="3">
        <v>88</v>
      </c>
      <c r="C1919" s="1">
        <f t="shared" si="35"/>
        <v>1.365008349234754</v>
      </c>
    </row>
    <row r="1920" spans="2:3" x14ac:dyDescent="0.25">
      <c r="B1920" s="3">
        <v>53</v>
      </c>
      <c r="C1920" s="1">
        <f t="shared" si="35"/>
        <v>1144.5815081107985</v>
      </c>
    </row>
    <row r="1921" spans="2:3" x14ac:dyDescent="0.25">
      <c r="B1921" s="3">
        <v>48</v>
      </c>
      <c r="C1921" s="1">
        <f t="shared" si="35"/>
        <v>1507.8981509338792</v>
      </c>
    </row>
    <row r="1922" spans="2:3" x14ac:dyDescent="0.25">
      <c r="B1922" s="3">
        <v>117</v>
      </c>
      <c r="C1922" s="1">
        <f t="shared" si="35"/>
        <v>910.12847997536755</v>
      </c>
    </row>
    <row r="1923" spans="2:3" x14ac:dyDescent="0.25">
      <c r="B1923" s="3">
        <v>167</v>
      </c>
      <c r="C1923" s="1">
        <f t="shared" si="35"/>
        <v>6426.9620517445619</v>
      </c>
    </row>
    <row r="1924" spans="2:3" x14ac:dyDescent="0.25">
      <c r="B1924" s="3">
        <v>52</v>
      </c>
      <c r="C1924" s="1">
        <f t="shared" si="35"/>
        <v>1213.2448366754147</v>
      </c>
    </row>
    <row r="1925" spans="2:3" x14ac:dyDescent="0.25">
      <c r="B1925" s="3">
        <v>55</v>
      </c>
      <c r="C1925" s="1">
        <f t="shared" ref="C1925:C1988" si="36">(B1925-$F$3)^2</f>
        <v>1013.2548509815663</v>
      </c>
    </row>
    <row r="1926" spans="2:3" x14ac:dyDescent="0.25">
      <c r="B1926" s="3">
        <v>147</v>
      </c>
      <c r="C1926" s="1">
        <f t="shared" si="36"/>
        <v>3620.2286230368845</v>
      </c>
    </row>
    <row r="1927" spans="2:3" x14ac:dyDescent="0.25">
      <c r="B1927" s="3">
        <v>153</v>
      </c>
      <c r="C1927" s="1">
        <f t="shared" si="36"/>
        <v>4378.2486516491881</v>
      </c>
    </row>
    <row r="1928" spans="2:3" x14ac:dyDescent="0.25">
      <c r="B1928" s="3">
        <v>88</v>
      </c>
      <c r="C1928" s="1">
        <f t="shared" si="36"/>
        <v>1.365008349234754</v>
      </c>
    </row>
    <row r="1929" spans="2:3" x14ac:dyDescent="0.25">
      <c r="B1929" s="3">
        <v>50</v>
      </c>
      <c r="C1929" s="1">
        <f t="shared" si="36"/>
        <v>1356.5714938046469</v>
      </c>
    </row>
    <row r="1930" spans="2:3" x14ac:dyDescent="0.25">
      <c r="B1930" s="3">
        <v>75</v>
      </c>
      <c r="C1930" s="1">
        <f t="shared" si="36"/>
        <v>139.98827968924417</v>
      </c>
    </row>
    <row r="1931" spans="2:3" x14ac:dyDescent="0.25">
      <c r="B1931" s="3">
        <v>114</v>
      </c>
      <c r="C1931" s="1">
        <f t="shared" si="36"/>
        <v>738.11846566921588</v>
      </c>
    </row>
    <row r="1932" spans="2:3" x14ac:dyDescent="0.25">
      <c r="B1932" s="3">
        <v>74</v>
      </c>
      <c r="C1932" s="1">
        <f t="shared" si="36"/>
        <v>164.65160825386027</v>
      </c>
    </row>
    <row r="1933" spans="2:3" x14ac:dyDescent="0.25">
      <c r="B1933" s="3">
        <v>78</v>
      </c>
      <c r="C1933" s="1">
        <f t="shared" si="36"/>
        <v>77.998293995395841</v>
      </c>
    </row>
    <row r="1934" spans="2:3" x14ac:dyDescent="0.25">
      <c r="B1934" s="3">
        <v>79</v>
      </c>
      <c r="C1934" s="1">
        <f t="shared" si="36"/>
        <v>61.334965430779732</v>
      </c>
    </row>
    <row r="1935" spans="2:3" x14ac:dyDescent="0.25">
      <c r="B1935" s="3">
        <v>101</v>
      </c>
      <c r="C1935" s="1">
        <f t="shared" si="36"/>
        <v>200.74173700922535</v>
      </c>
    </row>
    <row r="1936" spans="2:3" x14ac:dyDescent="0.25">
      <c r="B1936" s="3">
        <v>107</v>
      </c>
      <c r="C1936" s="1">
        <f t="shared" si="36"/>
        <v>406.7617656215287</v>
      </c>
    </row>
    <row r="1937" spans="2:3" x14ac:dyDescent="0.25">
      <c r="B1937" s="3">
        <v>78</v>
      </c>
      <c r="C1937" s="1">
        <f t="shared" si="36"/>
        <v>77.998293995395841</v>
      </c>
    </row>
    <row r="1938" spans="2:3" x14ac:dyDescent="0.25">
      <c r="B1938" s="3">
        <v>48</v>
      </c>
      <c r="C1938" s="1">
        <f t="shared" si="36"/>
        <v>1507.8981509338792</v>
      </c>
    </row>
    <row r="1939" spans="2:3" x14ac:dyDescent="0.25">
      <c r="B1939" s="3">
        <v>81</v>
      </c>
      <c r="C1939" s="1">
        <f t="shared" si="36"/>
        <v>34.008308301547515</v>
      </c>
    </row>
    <row r="1940" spans="2:3" x14ac:dyDescent="0.25">
      <c r="B1940" s="3">
        <v>89</v>
      </c>
      <c r="C1940" s="1">
        <f t="shared" si="36"/>
        <v>4.701679784618646</v>
      </c>
    </row>
    <row r="1941" spans="2:3" x14ac:dyDescent="0.25">
      <c r="B1941" s="3">
        <v>171</v>
      </c>
      <c r="C1941" s="1">
        <f t="shared" si="36"/>
        <v>7084.3087374860979</v>
      </c>
    </row>
    <row r="1942" spans="2:3" x14ac:dyDescent="0.25">
      <c r="B1942" s="3">
        <v>47</v>
      </c>
      <c r="C1942" s="1">
        <f t="shared" si="36"/>
        <v>1586.5614794984951</v>
      </c>
    </row>
    <row r="1943" spans="2:3" x14ac:dyDescent="0.25">
      <c r="B1943" s="3">
        <v>82</v>
      </c>
      <c r="C1943" s="1">
        <f t="shared" si="36"/>
        <v>23.344979736931403</v>
      </c>
    </row>
    <row r="1944" spans="2:3" x14ac:dyDescent="0.25">
      <c r="B1944" s="3">
        <v>94</v>
      </c>
      <c r="C1944" s="1">
        <f t="shared" si="36"/>
        <v>51.385036961538106</v>
      </c>
    </row>
    <row r="1945" spans="2:3" x14ac:dyDescent="0.25">
      <c r="B1945" s="3">
        <v>111</v>
      </c>
      <c r="C1945" s="1">
        <f t="shared" si="36"/>
        <v>584.1084513630642</v>
      </c>
    </row>
    <row r="1946" spans="2:3" x14ac:dyDescent="0.25">
      <c r="B1946" s="3">
        <v>62</v>
      </c>
      <c r="C1946" s="1">
        <f t="shared" si="36"/>
        <v>616.61155102925352</v>
      </c>
    </row>
    <row r="1947" spans="2:3" x14ac:dyDescent="0.25">
      <c r="B1947" s="3">
        <v>179</v>
      </c>
      <c r="C1947" s="1">
        <f t="shared" si="36"/>
        <v>8495.0021089691691</v>
      </c>
    </row>
    <row r="1948" spans="2:3" x14ac:dyDescent="0.25">
      <c r="B1948" s="3">
        <v>123</v>
      </c>
      <c r="C1948" s="1">
        <f t="shared" si="36"/>
        <v>1308.1485085876709</v>
      </c>
    </row>
    <row r="1949" spans="2:3" x14ac:dyDescent="0.25">
      <c r="B1949" s="3">
        <v>80</v>
      </c>
      <c r="C1949" s="1">
        <f t="shared" si="36"/>
        <v>46.671636866163624</v>
      </c>
    </row>
    <row r="1950" spans="2:3" x14ac:dyDescent="0.25">
      <c r="B1950" s="3">
        <v>73</v>
      </c>
      <c r="C1950" s="1">
        <f t="shared" si="36"/>
        <v>191.31493681847638</v>
      </c>
    </row>
    <row r="1951" spans="2:3" x14ac:dyDescent="0.25">
      <c r="B1951" s="3">
        <v>104</v>
      </c>
      <c r="C1951" s="1">
        <f t="shared" si="36"/>
        <v>294.75175131537702</v>
      </c>
    </row>
    <row r="1952" spans="2:3" x14ac:dyDescent="0.25">
      <c r="B1952" s="3">
        <v>65</v>
      </c>
      <c r="C1952" s="1">
        <f t="shared" si="36"/>
        <v>476.62156533540525</v>
      </c>
    </row>
    <row r="1953" spans="2:3" x14ac:dyDescent="0.25">
      <c r="B1953" s="3">
        <v>97</v>
      </c>
      <c r="C1953" s="1">
        <f t="shared" si="36"/>
        <v>103.39505126768978</v>
      </c>
    </row>
    <row r="1954" spans="2:3" x14ac:dyDescent="0.25">
      <c r="B1954" s="3">
        <v>75</v>
      </c>
      <c r="C1954" s="1">
        <f t="shared" si="36"/>
        <v>139.98827968924417</v>
      </c>
    </row>
    <row r="1955" spans="2:3" x14ac:dyDescent="0.25">
      <c r="B1955" s="3">
        <v>101</v>
      </c>
      <c r="C1955" s="1">
        <f t="shared" si="36"/>
        <v>200.74173700922535</v>
      </c>
    </row>
    <row r="1956" spans="2:3" x14ac:dyDescent="0.25">
      <c r="B1956" s="3">
        <v>65</v>
      </c>
      <c r="C1956" s="1">
        <f t="shared" si="36"/>
        <v>476.62156533540525</v>
      </c>
    </row>
    <row r="1957" spans="2:3" x14ac:dyDescent="0.25">
      <c r="B1957" s="3">
        <v>51</v>
      </c>
      <c r="C1957" s="1">
        <f t="shared" si="36"/>
        <v>1283.9081652400307</v>
      </c>
    </row>
    <row r="1958" spans="2:3" x14ac:dyDescent="0.25">
      <c r="B1958" s="3">
        <v>190</v>
      </c>
      <c r="C1958" s="1">
        <f t="shared" si="36"/>
        <v>10643.705494758391</v>
      </c>
    </row>
    <row r="1959" spans="2:3" x14ac:dyDescent="0.25">
      <c r="B1959" s="3">
        <v>99</v>
      </c>
      <c r="C1959" s="1">
        <f t="shared" si="36"/>
        <v>148.06839413845756</v>
      </c>
    </row>
    <row r="1960" spans="2:3" x14ac:dyDescent="0.25">
      <c r="B1960" s="3">
        <v>131</v>
      </c>
      <c r="C1960" s="1">
        <f t="shared" si="36"/>
        <v>1950.841880070742</v>
      </c>
    </row>
    <row r="1961" spans="2:3" x14ac:dyDescent="0.25">
      <c r="B1961" s="3">
        <v>143</v>
      </c>
      <c r="C1961" s="1">
        <f t="shared" si="36"/>
        <v>3154.881937295349</v>
      </c>
    </row>
    <row r="1962" spans="2:3" x14ac:dyDescent="0.25">
      <c r="B1962" s="3">
        <v>74</v>
      </c>
      <c r="C1962" s="1">
        <f t="shared" si="36"/>
        <v>164.65160825386027</v>
      </c>
    </row>
    <row r="1963" spans="2:3" x14ac:dyDescent="0.25">
      <c r="B1963" s="3">
        <v>47</v>
      </c>
      <c r="C1963" s="1">
        <f t="shared" si="36"/>
        <v>1586.5614794984951</v>
      </c>
    </row>
    <row r="1964" spans="2:3" x14ac:dyDescent="0.25">
      <c r="B1964" s="3">
        <v>80</v>
      </c>
      <c r="C1964" s="1">
        <f t="shared" si="36"/>
        <v>46.671636866163624</v>
      </c>
    </row>
    <row r="1965" spans="2:3" x14ac:dyDescent="0.25">
      <c r="B1965" s="3">
        <v>95</v>
      </c>
      <c r="C1965" s="1">
        <f t="shared" si="36"/>
        <v>66.721708396921997</v>
      </c>
    </row>
    <row r="1966" spans="2:3" x14ac:dyDescent="0.25">
      <c r="B1966" s="3">
        <v>75</v>
      </c>
      <c r="C1966" s="1">
        <f t="shared" si="36"/>
        <v>139.98827968924417</v>
      </c>
    </row>
    <row r="1967" spans="2:3" x14ac:dyDescent="0.25">
      <c r="B1967" s="3">
        <v>52</v>
      </c>
      <c r="C1967" s="1">
        <f t="shared" si="36"/>
        <v>1213.2448366754147</v>
      </c>
    </row>
    <row r="1968" spans="2:3" x14ac:dyDescent="0.25">
      <c r="B1968" s="3">
        <v>82</v>
      </c>
      <c r="C1968" s="1">
        <f t="shared" si="36"/>
        <v>23.344979736931403</v>
      </c>
    </row>
    <row r="1969" spans="2:3" x14ac:dyDescent="0.25">
      <c r="B1969" s="3">
        <v>95</v>
      </c>
      <c r="C1969" s="1">
        <f t="shared" si="36"/>
        <v>66.721708396921997</v>
      </c>
    </row>
    <row r="1970" spans="2:3" x14ac:dyDescent="0.25">
      <c r="B1970" s="3">
        <v>92</v>
      </c>
      <c r="C1970" s="1">
        <f t="shared" si="36"/>
        <v>26.711694090770319</v>
      </c>
    </row>
    <row r="1971" spans="2:3" x14ac:dyDescent="0.25">
      <c r="B1971" s="3">
        <v>93</v>
      </c>
      <c r="C1971" s="1">
        <f t="shared" si="36"/>
        <v>38.048365526154214</v>
      </c>
    </row>
    <row r="1972" spans="2:3" x14ac:dyDescent="0.25">
      <c r="B1972" s="3">
        <v>75</v>
      </c>
      <c r="C1972" s="1">
        <f t="shared" si="36"/>
        <v>139.98827968924417</v>
      </c>
    </row>
    <row r="1973" spans="2:3" x14ac:dyDescent="0.25">
      <c r="B1973" s="3">
        <v>106</v>
      </c>
      <c r="C1973" s="1">
        <f t="shared" si="36"/>
        <v>367.4250941861448</v>
      </c>
    </row>
    <row r="1974" spans="2:3" x14ac:dyDescent="0.25">
      <c r="B1974" s="3">
        <v>68</v>
      </c>
      <c r="C1974" s="1">
        <f t="shared" si="36"/>
        <v>354.63157964155693</v>
      </c>
    </row>
    <row r="1975" spans="2:3" x14ac:dyDescent="0.25">
      <c r="B1975" s="3">
        <v>68</v>
      </c>
      <c r="C1975" s="1">
        <f t="shared" si="36"/>
        <v>354.63157964155693</v>
      </c>
    </row>
    <row r="1976" spans="2:3" x14ac:dyDescent="0.25">
      <c r="B1976" s="3">
        <v>95</v>
      </c>
      <c r="C1976" s="1">
        <f t="shared" si="36"/>
        <v>66.721708396921997</v>
      </c>
    </row>
    <row r="1977" spans="2:3" x14ac:dyDescent="0.25">
      <c r="B1977" s="3">
        <v>68</v>
      </c>
      <c r="C1977" s="1">
        <f t="shared" si="36"/>
        <v>354.63157964155693</v>
      </c>
    </row>
    <row r="1978" spans="2:3" x14ac:dyDescent="0.25">
      <c r="B1978" s="3">
        <v>67</v>
      </c>
      <c r="C1978" s="1">
        <f t="shared" si="36"/>
        <v>393.29490820617303</v>
      </c>
    </row>
    <row r="1979" spans="2:3" x14ac:dyDescent="0.25">
      <c r="B1979" s="3">
        <v>77</v>
      </c>
      <c r="C1979" s="1">
        <f t="shared" si="36"/>
        <v>96.661622560011949</v>
      </c>
    </row>
    <row r="1980" spans="2:3" x14ac:dyDescent="0.25">
      <c r="B1980" s="3">
        <v>79</v>
      </c>
      <c r="C1980" s="1">
        <f t="shared" si="36"/>
        <v>61.334965430779732</v>
      </c>
    </row>
    <row r="1981" spans="2:3" x14ac:dyDescent="0.25">
      <c r="B1981" s="3">
        <v>107</v>
      </c>
      <c r="C1981" s="1">
        <f t="shared" si="36"/>
        <v>406.7617656215287</v>
      </c>
    </row>
    <row r="1982" spans="2:3" x14ac:dyDescent="0.25">
      <c r="B1982" s="3">
        <v>53</v>
      </c>
      <c r="C1982" s="1">
        <f t="shared" si="36"/>
        <v>1144.5815081107985</v>
      </c>
    </row>
    <row r="1983" spans="2:3" x14ac:dyDescent="0.25">
      <c r="B1983" s="3">
        <v>64</v>
      </c>
      <c r="C1983" s="1">
        <f t="shared" si="36"/>
        <v>521.2848939000213</v>
      </c>
    </row>
    <row r="1984" spans="2:3" x14ac:dyDescent="0.25">
      <c r="B1984" s="3">
        <v>59</v>
      </c>
      <c r="C1984" s="1">
        <f t="shared" si="36"/>
        <v>774.60153672310184</v>
      </c>
    </row>
    <row r="1985" spans="2:3" x14ac:dyDescent="0.25">
      <c r="B1985" s="3">
        <v>87</v>
      </c>
      <c r="C1985" s="1">
        <f t="shared" si="36"/>
        <v>2.8336913850862466E-2</v>
      </c>
    </row>
    <row r="1986" spans="2:3" x14ac:dyDescent="0.25">
      <c r="B1986" s="3">
        <v>83</v>
      </c>
      <c r="C1986" s="1">
        <f t="shared" si="36"/>
        <v>14.681651172315297</v>
      </c>
    </row>
    <row r="1987" spans="2:3" x14ac:dyDescent="0.25">
      <c r="B1987" s="3">
        <v>66</v>
      </c>
      <c r="C1987" s="1">
        <f t="shared" si="36"/>
        <v>433.95823677078914</v>
      </c>
    </row>
    <row r="1988" spans="2:3" x14ac:dyDescent="0.25">
      <c r="B1988" s="3">
        <v>76</v>
      </c>
      <c r="C1988" s="1">
        <f t="shared" si="36"/>
        <v>117.32495112462806</v>
      </c>
    </row>
    <row r="1989" spans="2:3" x14ac:dyDescent="0.25">
      <c r="B1989" s="3">
        <v>76</v>
      </c>
      <c r="C1989" s="1">
        <f t="shared" ref="C1989:C2052" si="37">(B1989-$F$3)^2</f>
        <v>117.32495112462806</v>
      </c>
    </row>
    <row r="1990" spans="2:3" x14ac:dyDescent="0.25">
      <c r="B1990" s="3">
        <v>61</v>
      </c>
      <c r="C1990" s="1">
        <f t="shared" si="37"/>
        <v>667.27487959386963</v>
      </c>
    </row>
    <row r="1991" spans="2:3" x14ac:dyDescent="0.25">
      <c r="B1991" s="3">
        <v>122</v>
      </c>
      <c r="C1991" s="1">
        <f t="shared" si="37"/>
        <v>1236.8118371522871</v>
      </c>
    </row>
    <row r="1992" spans="2:3" x14ac:dyDescent="0.25">
      <c r="B1992" s="3">
        <v>107</v>
      </c>
      <c r="C1992" s="1">
        <f t="shared" si="37"/>
        <v>406.7617656215287</v>
      </c>
    </row>
    <row r="1993" spans="2:3" x14ac:dyDescent="0.25">
      <c r="B1993" s="3">
        <v>92</v>
      </c>
      <c r="C1993" s="1">
        <f t="shared" si="37"/>
        <v>26.711694090770319</v>
      </c>
    </row>
    <row r="1994" spans="2:3" x14ac:dyDescent="0.25">
      <c r="B1994" s="3">
        <v>94</v>
      </c>
      <c r="C1994" s="1">
        <f t="shared" si="37"/>
        <v>51.385036961538106</v>
      </c>
    </row>
    <row r="1995" spans="2:3" x14ac:dyDescent="0.25">
      <c r="B1995" s="3">
        <v>72</v>
      </c>
      <c r="C1995" s="1">
        <f t="shared" si="37"/>
        <v>219.97826538309249</v>
      </c>
    </row>
    <row r="1996" spans="2:3" x14ac:dyDescent="0.25">
      <c r="B1996" s="3">
        <v>96</v>
      </c>
      <c r="C1996" s="1">
        <f t="shared" si="37"/>
        <v>84.058379832305889</v>
      </c>
    </row>
    <row r="1997" spans="2:3" x14ac:dyDescent="0.25">
      <c r="B1997" s="3">
        <v>79</v>
      </c>
      <c r="C1997" s="1">
        <f t="shared" si="37"/>
        <v>61.334965430779732</v>
      </c>
    </row>
    <row r="1998" spans="2:3" x14ac:dyDescent="0.25">
      <c r="B1998" s="3">
        <v>75</v>
      </c>
      <c r="C1998" s="1">
        <f t="shared" si="37"/>
        <v>139.98827968924417</v>
      </c>
    </row>
    <row r="1999" spans="2:3" x14ac:dyDescent="0.25">
      <c r="B1999" s="3">
        <v>76</v>
      </c>
      <c r="C1999" s="1">
        <f t="shared" si="37"/>
        <v>117.32495112462806</v>
      </c>
    </row>
    <row r="2000" spans="2:3" x14ac:dyDescent="0.25">
      <c r="B2000" s="3">
        <v>53</v>
      </c>
      <c r="C2000" s="1">
        <f t="shared" si="37"/>
        <v>1144.5815081107985</v>
      </c>
    </row>
    <row r="2001" spans="2:3" x14ac:dyDescent="0.25">
      <c r="B2001" s="3">
        <v>108</v>
      </c>
      <c r="C2001" s="1">
        <f t="shared" si="37"/>
        <v>448.09843705691259</v>
      </c>
    </row>
    <row r="2002" spans="2:3" x14ac:dyDescent="0.25">
      <c r="B2002" s="3">
        <v>117</v>
      </c>
      <c r="C2002" s="1">
        <f t="shared" si="37"/>
        <v>910.12847997536755</v>
      </c>
    </row>
    <row r="2003" spans="2:3" x14ac:dyDescent="0.25">
      <c r="B2003" s="3">
        <v>112</v>
      </c>
      <c r="C2003" s="1">
        <f t="shared" si="37"/>
        <v>633.4451227984481</v>
      </c>
    </row>
    <row r="2004" spans="2:3" x14ac:dyDescent="0.25">
      <c r="B2004" s="3">
        <v>107</v>
      </c>
      <c r="C2004" s="1">
        <f t="shared" si="37"/>
        <v>406.7617656215287</v>
      </c>
    </row>
    <row r="2005" spans="2:3" x14ac:dyDescent="0.25">
      <c r="B2005" s="3">
        <v>84</v>
      </c>
      <c r="C2005" s="1">
        <f t="shared" si="37"/>
        <v>8.0183226076991883</v>
      </c>
    </row>
    <row r="2006" spans="2:3" x14ac:dyDescent="0.25">
      <c r="B2006" s="3">
        <v>30</v>
      </c>
      <c r="C2006" s="1">
        <f t="shared" si="37"/>
        <v>3229.8380650969689</v>
      </c>
    </row>
    <row r="2007" spans="2:3" x14ac:dyDescent="0.25">
      <c r="B2007" s="3">
        <v>79</v>
      </c>
      <c r="C2007" s="1">
        <f t="shared" si="37"/>
        <v>61.334965430779732</v>
      </c>
    </row>
    <row r="2008" spans="2:3" x14ac:dyDescent="0.25">
      <c r="B2008" s="3">
        <v>119</v>
      </c>
      <c r="C2008" s="1">
        <f t="shared" si="37"/>
        <v>1034.8018228461353</v>
      </c>
    </row>
    <row r="2009" spans="2:3" x14ac:dyDescent="0.25">
      <c r="B2009" s="3">
        <v>75</v>
      </c>
      <c r="C2009" s="1">
        <f t="shared" si="37"/>
        <v>139.98827968924417</v>
      </c>
    </row>
    <row r="2010" spans="2:3" x14ac:dyDescent="0.25">
      <c r="B2010" s="3">
        <v>77</v>
      </c>
      <c r="C2010" s="1">
        <f t="shared" si="37"/>
        <v>96.661622560011949</v>
      </c>
    </row>
    <row r="2011" spans="2:3" x14ac:dyDescent="0.25">
      <c r="B2011" s="3">
        <v>103</v>
      </c>
      <c r="C2011" s="1">
        <f t="shared" si="37"/>
        <v>261.41507987999313</v>
      </c>
    </row>
    <row r="2012" spans="2:3" x14ac:dyDescent="0.25">
      <c r="B2012" s="3">
        <v>88</v>
      </c>
      <c r="C2012" s="1">
        <f t="shared" si="37"/>
        <v>1.365008349234754</v>
      </c>
    </row>
    <row r="2013" spans="2:3" x14ac:dyDescent="0.25">
      <c r="B2013" s="3">
        <v>71</v>
      </c>
      <c r="C2013" s="1">
        <f t="shared" si="37"/>
        <v>250.6415939477086</v>
      </c>
    </row>
    <row r="2014" spans="2:3" x14ac:dyDescent="0.25">
      <c r="B2014" s="3">
        <v>149</v>
      </c>
      <c r="C2014" s="1">
        <f t="shared" si="37"/>
        <v>3864.9019659076521</v>
      </c>
    </row>
    <row r="2015" spans="2:3" x14ac:dyDescent="0.25">
      <c r="B2015" s="3">
        <v>82</v>
      </c>
      <c r="C2015" s="1">
        <f t="shared" si="37"/>
        <v>23.344979736931403</v>
      </c>
    </row>
    <row r="2016" spans="2:3" x14ac:dyDescent="0.25">
      <c r="B2016" s="3">
        <v>102</v>
      </c>
      <c r="C2016" s="1">
        <f t="shared" si="37"/>
        <v>230.07840844460924</v>
      </c>
    </row>
    <row r="2017" spans="2:3" x14ac:dyDescent="0.25">
      <c r="B2017" s="3">
        <v>73</v>
      </c>
      <c r="C2017" s="1">
        <f t="shared" si="37"/>
        <v>191.31493681847638</v>
      </c>
    </row>
    <row r="2018" spans="2:3" x14ac:dyDescent="0.25">
      <c r="B2018" s="3">
        <v>73</v>
      </c>
      <c r="C2018" s="1">
        <f t="shared" si="37"/>
        <v>191.31493681847638</v>
      </c>
    </row>
    <row r="2019" spans="2:3" x14ac:dyDescent="0.25">
      <c r="B2019" s="3">
        <v>75</v>
      </c>
      <c r="C2019" s="1">
        <f t="shared" si="37"/>
        <v>139.98827968924417</v>
      </c>
    </row>
    <row r="2020" spans="2:3" x14ac:dyDescent="0.25">
      <c r="B2020" s="3">
        <v>263</v>
      </c>
      <c r="C2020" s="1">
        <f t="shared" si="37"/>
        <v>31035.282509541415</v>
      </c>
    </row>
    <row r="2021" spans="2:3" x14ac:dyDescent="0.25">
      <c r="B2021" s="3">
        <v>78</v>
      </c>
      <c r="C2021" s="1">
        <f t="shared" si="37"/>
        <v>77.998293995395841</v>
      </c>
    </row>
    <row r="2022" spans="2:3" x14ac:dyDescent="0.25">
      <c r="B2022" s="3">
        <v>79</v>
      </c>
      <c r="C2022" s="1">
        <f t="shared" si="37"/>
        <v>61.334965430779732</v>
      </c>
    </row>
    <row r="2023" spans="2:3" x14ac:dyDescent="0.25">
      <c r="B2023" s="3">
        <v>120</v>
      </c>
      <c r="C2023" s="1">
        <f t="shared" si="37"/>
        <v>1100.1384942815193</v>
      </c>
    </row>
    <row r="2024" spans="2:3" x14ac:dyDescent="0.25">
      <c r="B2024" s="3">
        <v>69</v>
      </c>
      <c r="C2024" s="1">
        <f t="shared" si="37"/>
        <v>317.96825107694082</v>
      </c>
    </row>
    <row r="2025" spans="2:3" x14ac:dyDescent="0.25">
      <c r="B2025" s="3">
        <v>73</v>
      </c>
      <c r="C2025" s="1">
        <f t="shared" si="37"/>
        <v>191.31493681847638</v>
      </c>
    </row>
    <row r="2026" spans="2:3" x14ac:dyDescent="0.25">
      <c r="B2026" s="3">
        <v>120</v>
      </c>
      <c r="C2026" s="1">
        <f t="shared" si="37"/>
        <v>1100.1384942815193</v>
      </c>
    </row>
    <row r="2027" spans="2:3" x14ac:dyDescent="0.25">
      <c r="B2027" s="3">
        <v>79</v>
      </c>
      <c r="C2027" s="1">
        <f t="shared" si="37"/>
        <v>61.334965430779732</v>
      </c>
    </row>
    <row r="2028" spans="2:3" x14ac:dyDescent="0.25">
      <c r="B2028" s="3">
        <v>69</v>
      </c>
      <c r="C2028" s="1">
        <f t="shared" si="37"/>
        <v>317.96825107694082</v>
      </c>
    </row>
    <row r="2029" spans="2:3" x14ac:dyDescent="0.25">
      <c r="B2029" s="3">
        <v>64</v>
      </c>
      <c r="C2029" s="1">
        <f t="shared" si="37"/>
        <v>521.2848939000213</v>
      </c>
    </row>
    <row r="2030" spans="2:3" x14ac:dyDescent="0.25">
      <c r="B2030" s="3">
        <v>113</v>
      </c>
      <c r="C2030" s="1">
        <f t="shared" si="37"/>
        <v>684.78179423383199</v>
      </c>
    </row>
    <row r="2031" spans="2:3" x14ac:dyDescent="0.25">
      <c r="B2031" s="3">
        <v>83</v>
      </c>
      <c r="C2031" s="1">
        <f t="shared" si="37"/>
        <v>14.681651172315297</v>
      </c>
    </row>
    <row r="2032" spans="2:3" x14ac:dyDescent="0.25">
      <c r="B2032" s="3">
        <v>79</v>
      </c>
      <c r="C2032" s="1">
        <f t="shared" si="37"/>
        <v>61.334965430779732</v>
      </c>
    </row>
    <row r="2033" spans="2:3" x14ac:dyDescent="0.25">
      <c r="B2033" s="3">
        <v>120</v>
      </c>
      <c r="C2033" s="1">
        <f t="shared" si="37"/>
        <v>1100.1384942815193</v>
      </c>
    </row>
    <row r="2034" spans="2:3" x14ac:dyDescent="0.25">
      <c r="B2034" s="3">
        <v>85</v>
      </c>
      <c r="C2034" s="1">
        <f t="shared" si="37"/>
        <v>3.3549940430830794</v>
      </c>
    </row>
    <row r="2035" spans="2:3" x14ac:dyDescent="0.25">
      <c r="B2035" s="3">
        <v>57</v>
      </c>
      <c r="C2035" s="1">
        <f t="shared" si="37"/>
        <v>889.92819385233406</v>
      </c>
    </row>
    <row r="2036" spans="2:3" x14ac:dyDescent="0.25">
      <c r="B2036" s="3">
        <v>71</v>
      </c>
      <c r="C2036" s="1">
        <f t="shared" si="37"/>
        <v>250.6415939477086</v>
      </c>
    </row>
    <row r="2037" spans="2:3" x14ac:dyDescent="0.25">
      <c r="B2037" s="3">
        <v>81</v>
      </c>
      <c r="C2037" s="1">
        <f t="shared" si="37"/>
        <v>34.008308301547515</v>
      </c>
    </row>
    <row r="2038" spans="2:3" x14ac:dyDescent="0.25">
      <c r="B2038" s="3">
        <v>76</v>
      </c>
      <c r="C2038" s="1">
        <f t="shared" si="37"/>
        <v>117.32495112462806</v>
      </c>
    </row>
    <row r="2039" spans="2:3" x14ac:dyDescent="0.25">
      <c r="B2039" s="3">
        <v>153</v>
      </c>
      <c r="C2039" s="1">
        <f t="shared" si="37"/>
        <v>4378.2486516491881</v>
      </c>
    </row>
    <row r="2040" spans="2:3" x14ac:dyDescent="0.25">
      <c r="B2040" s="3">
        <v>139</v>
      </c>
      <c r="C2040" s="1">
        <f t="shared" si="37"/>
        <v>2721.5352515538134</v>
      </c>
    </row>
    <row r="2041" spans="2:3" x14ac:dyDescent="0.25">
      <c r="B2041" s="3">
        <v>84</v>
      </c>
      <c r="C2041" s="1">
        <f t="shared" si="37"/>
        <v>8.0183226076991883</v>
      </c>
    </row>
    <row r="2042" spans="2:3" x14ac:dyDescent="0.25">
      <c r="B2042" s="3">
        <v>95</v>
      </c>
      <c r="C2042" s="1">
        <f t="shared" si="37"/>
        <v>66.721708396921997</v>
      </c>
    </row>
    <row r="2043" spans="2:3" x14ac:dyDescent="0.25">
      <c r="B2043" s="3">
        <v>66</v>
      </c>
      <c r="C2043" s="1">
        <f t="shared" si="37"/>
        <v>433.95823677078914</v>
      </c>
    </row>
    <row r="2044" spans="2:3" x14ac:dyDescent="0.25">
      <c r="B2044" s="3">
        <v>91</v>
      </c>
      <c r="C2044" s="1">
        <f t="shared" si="37"/>
        <v>17.375022655386427</v>
      </c>
    </row>
    <row r="2045" spans="2:3" x14ac:dyDescent="0.25">
      <c r="B2045" s="3">
        <v>90</v>
      </c>
      <c r="C2045" s="1">
        <f t="shared" si="37"/>
        <v>10.038351220002538</v>
      </c>
    </row>
    <row r="2046" spans="2:3" x14ac:dyDescent="0.25">
      <c r="B2046" s="3">
        <v>135</v>
      </c>
      <c r="C2046" s="1">
        <f t="shared" si="37"/>
        <v>2320.1885658122778</v>
      </c>
    </row>
    <row r="2047" spans="2:3" x14ac:dyDescent="0.25">
      <c r="B2047" s="3">
        <v>80</v>
      </c>
      <c r="C2047" s="1">
        <f t="shared" si="37"/>
        <v>46.671636866163624</v>
      </c>
    </row>
    <row r="2048" spans="2:3" x14ac:dyDescent="0.25">
      <c r="B2048" s="3">
        <v>47</v>
      </c>
      <c r="C2048" s="1">
        <f t="shared" si="37"/>
        <v>1586.5614794984951</v>
      </c>
    </row>
    <row r="2049" spans="2:3" x14ac:dyDescent="0.25">
      <c r="B2049" s="3">
        <v>63</v>
      </c>
      <c r="C2049" s="1">
        <f t="shared" si="37"/>
        <v>567.94822246463741</v>
      </c>
    </row>
    <row r="2050" spans="2:3" x14ac:dyDescent="0.25">
      <c r="B2050" s="3">
        <v>73</v>
      </c>
      <c r="C2050" s="1">
        <f t="shared" si="37"/>
        <v>191.31493681847638</v>
      </c>
    </row>
    <row r="2051" spans="2:3" x14ac:dyDescent="0.25">
      <c r="B2051" s="3">
        <v>132</v>
      </c>
      <c r="C2051" s="1">
        <f t="shared" si="37"/>
        <v>2040.178551506126</v>
      </c>
    </row>
    <row r="2052" spans="2:3" x14ac:dyDescent="0.25">
      <c r="B2052" s="3">
        <v>151</v>
      </c>
      <c r="C2052" s="1">
        <f t="shared" si="37"/>
        <v>4117.5753087784196</v>
      </c>
    </row>
    <row r="2053" spans="2:3" x14ac:dyDescent="0.25">
      <c r="B2053" s="3">
        <v>71</v>
      </c>
      <c r="C2053" s="1">
        <f t="shared" ref="C2053:C2116" si="38">(B2053-$F$3)^2</f>
        <v>250.6415939477086</v>
      </c>
    </row>
    <row r="2054" spans="2:3" x14ac:dyDescent="0.25">
      <c r="B2054" s="3">
        <v>80</v>
      </c>
      <c r="C2054" s="1">
        <f t="shared" si="38"/>
        <v>46.671636866163624</v>
      </c>
    </row>
    <row r="2055" spans="2:3" x14ac:dyDescent="0.25">
      <c r="B2055" s="3">
        <v>122</v>
      </c>
      <c r="C2055" s="1">
        <f t="shared" si="38"/>
        <v>1236.8118371522871</v>
      </c>
    </row>
    <row r="2056" spans="2:3" x14ac:dyDescent="0.25">
      <c r="B2056" s="3">
        <v>50</v>
      </c>
      <c r="C2056" s="1">
        <f t="shared" si="38"/>
        <v>1356.5714938046469</v>
      </c>
    </row>
    <row r="2057" spans="2:3" x14ac:dyDescent="0.25">
      <c r="B2057" s="3">
        <v>96</v>
      </c>
      <c r="C2057" s="1">
        <f t="shared" si="38"/>
        <v>84.058379832305889</v>
      </c>
    </row>
    <row r="2058" spans="2:3" x14ac:dyDescent="0.25">
      <c r="B2058" s="3">
        <v>92</v>
      </c>
      <c r="C2058" s="1">
        <f t="shared" si="38"/>
        <v>26.711694090770319</v>
      </c>
    </row>
    <row r="2059" spans="2:3" x14ac:dyDescent="0.25">
      <c r="B2059" s="3">
        <v>139</v>
      </c>
      <c r="C2059" s="1">
        <f t="shared" si="38"/>
        <v>2721.5352515538134</v>
      </c>
    </row>
    <row r="2060" spans="2:3" x14ac:dyDescent="0.25">
      <c r="B2060" s="3">
        <v>69</v>
      </c>
      <c r="C2060" s="1">
        <f t="shared" si="38"/>
        <v>317.96825107694082</v>
      </c>
    </row>
    <row r="2061" spans="2:3" x14ac:dyDescent="0.25">
      <c r="B2061" s="3">
        <v>52</v>
      </c>
      <c r="C2061" s="1">
        <f t="shared" si="38"/>
        <v>1213.2448366754147</v>
      </c>
    </row>
    <row r="2062" spans="2:3" x14ac:dyDescent="0.25">
      <c r="B2062" s="3">
        <v>96</v>
      </c>
      <c r="C2062" s="1">
        <f t="shared" si="38"/>
        <v>84.058379832305889</v>
      </c>
    </row>
    <row r="2063" spans="2:3" x14ac:dyDescent="0.25">
      <c r="B2063" s="3">
        <v>77</v>
      </c>
      <c r="C2063" s="1">
        <f t="shared" si="38"/>
        <v>96.661622560011949</v>
      </c>
    </row>
    <row r="2064" spans="2:3" x14ac:dyDescent="0.25">
      <c r="B2064" s="3">
        <v>73</v>
      </c>
      <c r="C2064" s="1">
        <f t="shared" si="38"/>
        <v>191.31493681847638</v>
      </c>
    </row>
    <row r="2065" spans="2:3" x14ac:dyDescent="0.25">
      <c r="B2065" s="3">
        <v>91</v>
      </c>
      <c r="C2065" s="1">
        <f t="shared" si="38"/>
        <v>17.375022655386427</v>
      </c>
    </row>
    <row r="2066" spans="2:3" x14ac:dyDescent="0.25">
      <c r="B2066" s="3">
        <v>92</v>
      </c>
      <c r="C2066" s="1">
        <f t="shared" si="38"/>
        <v>26.711694090770319</v>
      </c>
    </row>
    <row r="2067" spans="2:3" x14ac:dyDescent="0.25">
      <c r="B2067" s="3">
        <v>59</v>
      </c>
      <c r="C2067" s="1">
        <f t="shared" si="38"/>
        <v>774.60153672310184</v>
      </c>
    </row>
    <row r="2068" spans="2:3" x14ac:dyDescent="0.25">
      <c r="B2068" s="3">
        <v>64</v>
      </c>
      <c r="C2068" s="1">
        <f t="shared" si="38"/>
        <v>521.2848939000213</v>
      </c>
    </row>
    <row r="2069" spans="2:3" x14ac:dyDescent="0.25">
      <c r="B2069" s="3">
        <v>54</v>
      </c>
      <c r="C2069" s="1">
        <f t="shared" si="38"/>
        <v>1077.9181795461825</v>
      </c>
    </row>
    <row r="2070" spans="2:3" x14ac:dyDescent="0.25">
      <c r="B2070" s="3">
        <v>79</v>
      </c>
      <c r="C2070" s="1">
        <f t="shared" si="38"/>
        <v>61.334965430779732</v>
      </c>
    </row>
    <row r="2071" spans="2:3" x14ac:dyDescent="0.25">
      <c r="B2071" s="3">
        <v>70</v>
      </c>
      <c r="C2071" s="1">
        <f t="shared" si="38"/>
        <v>283.30492251232471</v>
      </c>
    </row>
    <row r="2072" spans="2:3" x14ac:dyDescent="0.25">
      <c r="B2072" s="3">
        <v>86</v>
      </c>
      <c r="C2072" s="1">
        <f t="shared" si="38"/>
        <v>0.69166547846697091</v>
      </c>
    </row>
    <row r="2073" spans="2:3" x14ac:dyDescent="0.25">
      <c r="B2073" s="3">
        <v>125</v>
      </c>
      <c r="C2073" s="1">
        <f t="shared" si="38"/>
        <v>1456.8218514584387</v>
      </c>
    </row>
    <row r="2074" spans="2:3" x14ac:dyDescent="0.25">
      <c r="B2074" s="3">
        <v>61</v>
      </c>
      <c r="C2074" s="1">
        <f t="shared" si="38"/>
        <v>667.27487959386963</v>
      </c>
    </row>
    <row r="2075" spans="2:3" x14ac:dyDescent="0.25">
      <c r="B2075" s="3">
        <v>136</v>
      </c>
      <c r="C2075" s="1">
        <f t="shared" si="38"/>
        <v>2417.5252372476616</v>
      </c>
    </row>
    <row r="2076" spans="2:3" x14ac:dyDescent="0.25">
      <c r="B2076" s="3">
        <v>81</v>
      </c>
      <c r="C2076" s="1">
        <f t="shared" si="38"/>
        <v>34.008308301547515</v>
      </c>
    </row>
    <row r="2077" spans="2:3" x14ac:dyDescent="0.25">
      <c r="B2077" s="3">
        <v>72</v>
      </c>
      <c r="C2077" s="1">
        <f t="shared" si="38"/>
        <v>219.97826538309249</v>
      </c>
    </row>
    <row r="2078" spans="2:3" x14ac:dyDescent="0.25">
      <c r="B2078" s="3">
        <v>107</v>
      </c>
      <c r="C2078" s="1">
        <f t="shared" si="38"/>
        <v>406.7617656215287</v>
      </c>
    </row>
    <row r="2079" spans="2:3" x14ac:dyDescent="0.25">
      <c r="B2079" s="3">
        <v>78</v>
      </c>
      <c r="C2079" s="1">
        <f t="shared" si="38"/>
        <v>77.998293995395841</v>
      </c>
    </row>
    <row r="2080" spans="2:3" x14ac:dyDescent="0.25">
      <c r="B2080" s="3">
        <v>107</v>
      </c>
      <c r="C2080" s="1">
        <f t="shared" si="38"/>
        <v>406.7617656215287</v>
      </c>
    </row>
    <row r="2081" spans="2:3" x14ac:dyDescent="0.25">
      <c r="B2081" s="3">
        <v>70</v>
      </c>
      <c r="C2081" s="1">
        <f t="shared" si="38"/>
        <v>283.30492251232471</v>
      </c>
    </row>
    <row r="2082" spans="2:3" x14ac:dyDescent="0.25">
      <c r="B2082" s="3">
        <v>160</v>
      </c>
      <c r="C2082" s="1">
        <f t="shared" si="38"/>
        <v>5353.605351696875</v>
      </c>
    </row>
    <row r="2083" spans="2:3" x14ac:dyDescent="0.25">
      <c r="B2083" s="3">
        <v>94</v>
      </c>
      <c r="C2083" s="1">
        <f t="shared" si="38"/>
        <v>51.385036961538106</v>
      </c>
    </row>
    <row r="2084" spans="2:3" x14ac:dyDescent="0.25">
      <c r="B2084" s="3">
        <v>47</v>
      </c>
      <c r="C2084" s="1">
        <f t="shared" si="38"/>
        <v>1586.5614794984951</v>
      </c>
    </row>
    <row r="2085" spans="2:3" x14ac:dyDescent="0.25">
      <c r="B2085" s="3">
        <v>139</v>
      </c>
      <c r="C2085" s="1">
        <f t="shared" si="38"/>
        <v>2721.5352515538134</v>
      </c>
    </row>
    <row r="2086" spans="2:3" x14ac:dyDescent="0.25">
      <c r="B2086" s="3">
        <v>60</v>
      </c>
      <c r="C2086" s="1">
        <f t="shared" si="38"/>
        <v>719.93820815848574</v>
      </c>
    </row>
    <row r="2087" spans="2:3" x14ac:dyDescent="0.25">
      <c r="B2087" s="3">
        <v>66</v>
      </c>
      <c r="C2087" s="1">
        <f t="shared" si="38"/>
        <v>433.95823677078914</v>
      </c>
    </row>
    <row r="2088" spans="2:3" x14ac:dyDescent="0.25">
      <c r="B2088" s="3">
        <v>75</v>
      </c>
      <c r="C2088" s="1">
        <f t="shared" si="38"/>
        <v>139.98827968924417</v>
      </c>
    </row>
    <row r="2089" spans="2:3" x14ac:dyDescent="0.25">
      <c r="B2089" s="3">
        <v>74</v>
      </c>
      <c r="C2089" s="1">
        <f t="shared" si="38"/>
        <v>164.65160825386027</v>
      </c>
    </row>
    <row r="2090" spans="2:3" x14ac:dyDescent="0.25">
      <c r="B2090" s="3">
        <v>74</v>
      </c>
      <c r="C2090" s="1">
        <f t="shared" si="38"/>
        <v>164.65160825386027</v>
      </c>
    </row>
    <row r="2091" spans="2:3" x14ac:dyDescent="0.25">
      <c r="B2091" s="3">
        <v>94</v>
      </c>
      <c r="C2091" s="1">
        <f t="shared" si="38"/>
        <v>51.385036961538106</v>
      </c>
    </row>
    <row r="2092" spans="2:3" x14ac:dyDescent="0.25">
      <c r="B2092" s="3">
        <v>102</v>
      </c>
      <c r="C2092" s="1">
        <f t="shared" si="38"/>
        <v>230.07840844460924</v>
      </c>
    </row>
    <row r="2093" spans="2:3" x14ac:dyDescent="0.25">
      <c r="B2093" s="3">
        <v>117</v>
      </c>
      <c r="C2093" s="1">
        <f t="shared" si="38"/>
        <v>910.12847997536755</v>
      </c>
    </row>
    <row r="2094" spans="2:3" x14ac:dyDescent="0.25">
      <c r="B2094" s="3">
        <v>144</v>
      </c>
      <c r="C2094" s="1">
        <f t="shared" si="38"/>
        <v>3268.2186087307327</v>
      </c>
    </row>
    <row r="2095" spans="2:3" x14ac:dyDescent="0.25">
      <c r="B2095" s="3">
        <v>117</v>
      </c>
      <c r="C2095" s="1">
        <f t="shared" si="38"/>
        <v>910.12847997536755</v>
      </c>
    </row>
    <row r="2096" spans="2:3" x14ac:dyDescent="0.25">
      <c r="B2096" s="3">
        <v>121</v>
      </c>
      <c r="C2096" s="1">
        <f t="shared" si="38"/>
        <v>1167.4751657169031</v>
      </c>
    </row>
    <row r="2097" spans="2:3" x14ac:dyDescent="0.25">
      <c r="B2097" s="3">
        <v>72</v>
      </c>
      <c r="C2097" s="1">
        <f t="shared" si="38"/>
        <v>219.97826538309249</v>
      </c>
    </row>
    <row r="2098" spans="2:3" x14ac:dyDescent="0.25">
      <c r="B2098" s="3">
        <v>145</v>
      </c>
      <c r="C2098" s="1">
        <f t="shared" si="38"/>
        <v>3383.5552801661165</v>
      </c>
    </row>
    <row r="2099" spans="2:3" x14ac:dyDescent="0.25">
      <c r="B2099" s="3">
        <v>39</v>
      </c>
      <c r="C2099" s="1">
        <f t="shared" si="38"/>
        <v>2287.8681080154242</v>
      </c>
    </row>
    <row r="2100" spans="2:3" x14ac:dyDescent="0.25">
      <c r="B2100" s="3">
        <v>72</v>
      </c>
      <c r="C2100" s="1">
        <f t="shared" si="38"/>
        <v>219.97826538309249</v>
      </c>
    </row>
    <row r="2101" spans="2:3" x14ac:dyDescent="0.25">
      <c r="B2101" s="3">
        <v>77</v>
      </c>
      <c r="C2101" s="1">
        <f t="shared" si="38"/>
        <v>96.661622560011949</v>
      </c>
    </row>
    <row r="2102" spans="2:3" x14ac:dyDescent="0.25">
      <c r="B2102" s="3">
        <v>141</v>
      </c>
      <c r="C2102" s="1">
        <f t="shared" si="38"/>
        <v>2934.208594424581</v>
      </c>
    </row>
    <row r="2103" spans="2:3" x14ac:dyDescent="0.25">
      <c r="B2103" s="3">
        <v>39</v>
      </c>
      <c r="C2103" s="1">
        <f t="shared" si="38"/>
        <v>2287.8681080154242</v>
      </c>
    </row>
    <row r="2104" spans="2:3" x14ac:dyDescent="0.25">
      <c r="B2104" s="3">
        <v>85</v>
      </c>
      <c r="C2104" s="1">
        <f t="shared" si="38"/>
        <v>3.3549940430830794</v>
      </c>
    </row>
    <row r="2105" spans="2:3" x14ac:dyDescent="0.25">
      <c r="B2105" s="3">
        <v>87</v>
      </c>
      <c r="C2105" s="1">
        <f t="shared" si="38"/>
        <v>2.8336913850862466E-2</v>
      </c>
    </row>
    <row r="2106" spans="2:3" x14ac:dyDescent="0.25">
      <c r="B2106" s="3">
        <v>79</v>
      </c>
      <c r="C2106" s="1">
        <f t="shared" si="38"/>
        <v>61.334965430779732</v>
      </c>
    </row>
    <row r="2107" spans="2:3" x14ac:dyDescent="0.25">
      <c r="B2107" s="3">
        <v>54</v>
      </c>
      <c r="C2107" s="1">
        <f t="shared" si="38"/>
        <v>1077.9181795461825</v>
      </c>
    </row>
    <row r="2108" spans="2:3" x14ac:dyDescent="0.25">
      <c r="B2108" s="3">
        <v>68</v>
      </c>
      <c r="C2108" s="1">
        <f t="shared" si="38"/>
        <v>354.63157964155693</v>
      </c>
    </row>
    <row r="2109" spans="2:3" x14ac:dyDescent="0.25">
      <c r="B2109" s="3">
        <v>104</v>
      </c>
      <c r="C2109" s="1">
        <f t="shared" si="38"/>
        <v>294.75175131537702</v>
      </c>
    </row>
    <row r="2110" spans="2:3" x14ac:dyDescent="0.25">
      <c r="B2110" s="3">
        <v>115</v>
      </c>
      <c r="C2110" s="1">
        <f t="shared" si="38"/>
        <v>793.45513710459977</v>
      </c>
    </row>
    <row r="2111" spans="2:3" x14ac:dyDescent="0.25">
      <c r="B2111" s="3">
        <v>44</v>
      </c>
      <c r="C2111" s="1">
        <f t="shared" si="38"/>
        <v>1834.5514651923436</v>
      </c>
    </row>
    <row r="2112" spans="2:3" x14ac:dyDescent="0.25">
      <c r="B2112" s="3">
        <v>130</v>
      </c>
      <c r="C2112" s="1">
        <f t="shared" si="38"/>
        <v>1863.5052086353583</v>
      </c>
    </row>
    <row r="2113" spans="2:3" x14ac:dyDescent="0.25">
      <c r="B2113" s="3">
        <v>105</v>
      </c>
      <c r="C2113" s="1">
        <f t="shared" si="38"/>
        <v>330.08842275076091</v>
      </c>
    </row>
    <row r="2114" spans="2:3" x14ac:dyDescent="0.25">
      <c r="B2114" s="3">
        <v>94</v>
      </c>
      <c r="C2114" s="1">
        <f t="shared" si="38"/>
        <v>51.385036961538106</v>
      </c>
    </row>
    <row r="2115" spans="2:3" x14ac:dyDescent="0.25">
      <c r="B2115" s="3">
        <v>87</v>
      </c>
      <c r="C2115" s="1">
        <f t="shared" si="38"/>
        <v>2.8336913850862466E-2</v>
      </c>
    </row>
    <row r="2116" spans="2:3" x14ac:dyDescent="0.25">
      <c r="B2116" s="3">
        <v>65</v>
      </c>
      <c r="C2116" s="1">
        <f t="shared" si="38"/>
        <v>476.62156533540525</v>
      </c>
    </row>
    <row r="2117" spans="2:3" x14ac:dyDescent="0.25">
      <c r="B2117" s="3">
        <v>81</v>
      </c>
      <c r="C2117" s="1">
        <f t="shared" ref="C2117:C2180" si="39">(B2117-$F$3)^2</f>
        <v>34.008308301547515</v>
      </c>
    </row>
    <row r="2118" spans="2:3" x14ac:dyDescent="0.25">
      <c r="B2118" s="3">
        <v>60</v>
      </c>
      <c r="C2118" s="1">
        <f t="shared" si="39"/>
        <v>719.93820815848574</v>
      </c>
    </row>
    <row r="2119" spans="2:3" x14ac:dyDescent="0.25">
      <c r="B2119" s="3">
        <v>64</v>
      </c>
      <c r="C2119" s="1">
        <f t="shared" si="39"/>
        <v>521.2848939000213</v>
      </c>
    </row>
    <row r="2120" spans="2:3" x14ac:dyDescent="0.25">
      <c r="B2120" s="3">
        <v>97</v>
      </c>
      <c r="C2120" s="1">
        <f t="shared" si="39"/>
        <v>103.39505126768978</v>
      </c>
    </row>
    <row r="2121" spans="2:3" x14ac:dyDescent="0.25">
      <c r="B2121" s="3">
        <v>58</v>
      </c>
      <c r="C2121" s="1">
        <f t="shared" si="39"/>
        <v>831.26486528771795</v>
      </c>
    </row>
    <row r="2122" spans="2:3" x14ac:dyDescent="0.25">
      <c r="B2122" s="3">
        <v>100</v>
      </c>
      <c r="C2122" s="1">
        <f t="shared" si="39"/>
        <v>173.40506557384145</v>
      </c>
    </row>
    <row r="2123" spans="2:3" x14ac:dyDescent="0.25">
      <c r="B2123" s="3">
        <v>50</v>
      </c>
      <c r="C2123" s="1">
        <f t="shared" si="39"/>
        <v>1356.5714938046469</v>
      </c>
    </row>
    <row r="2124" spans="2:3" x14ac:dyDescent="0.25">
      <c r="B2124" s="3">
        <v>97</v>
      </c>
      <c r="C2124" s="1">
        <f t="shared" si="39"/>
        <v>103.39505126768978</v>
      </c>
    </row>
    <row r="2125" spans="2:3" x14ac:dyDescent="0.25">
      <c r="B2125" s="3">
        <v>114</v>
      </c>
      <c r="C2125" s="1">
        <f t="shared" si="39"/>
        <v>738.11846566921588</v>
      </c>
    </row>
    <row r="2126" spans="2:3" x14ac:dyDescent="0.25">
      <c r="B2126" s="3">
        <v>35</v>
      </c>
      <c r="C2126" s="1">
        <f t="shared" si="39"/>
        <v>2686.5214222738887</v>
      </c>
    </row>
    <row r="2127" spans="2:3" x14ac:dyDescent="0.25">
      <c r="B2127" s="3">
        <v>77</v>
      </c>
      <c r="C2127" s="1">
        <f t="shared" si="39"/>
        <v>96.661622560011949</v>
      </c>
    </row>
    <row r="2128" spans="2:3" x14ac:dyDescent="0.25">
      <c r="B2128" s="3">
        <v>113</v>
      </c>
      <c r="C2128" s="1">
        <f t="shared" si="39"/>
        <v>684.78179423383199</v>
      </c>
    </row>
    <row r="2129" spans="2:3" x14ac:dyDescent="0.25">
      <c r="B2129" s="3">
        <v>81</v>
      </c>
      <c r="C2129" s="1">
        <f t="shared" si="39"/>
        <v>34.008308301547515</v>
      </c>
    </row>
    <row r="2130" spans="2:3" x14ac:dyDescent="0.25">
      <c r="B2130" s="3">
        <v>133</v>
      </c>
      <c r="C2130" s="1">
        <f t="shared" si="39"/>
        <v>2131.5152229415098</v>
      </c>
    </row>
    <row r="2131" spans="2:3" x14ac:dyDescent="0.25">
      <c r="B2131" s="3">
        <v>69</v>
      </c>
      <c r="C2131" s="1">
        <f t="shared" si="39"/>
        <v>317.96825107694082</v>
      </c>
    </row>
    <row r="2132" spans="2:3" x14ac:dyDescent="0.25">
      <c r="B2132" s="3">
        <v>92</v>
      </c>
      <c r="C2132" s="1">
        <f t="shared" si="39"/>
        <v>26.711694090770319</v>
      </c>
    </row>
    <row r="2133" spans="2:3" x14ac:dyDescent="0.25">
      <c r="B2133" s="3">
        <v>94</v>
      </c>
      <c r="C2133" s="1">
        <f t="shared" si="39"/>
        <v>51.385036961538106</v>
      </c>
    </row>
    <row r="2134" spans="2:3" x14ac:dyDescent="0.25">
      <c r="B2134" s="3">
        <v>94</v>
      </c>
      <c r="C2134" s="1">
        <f t="shared" si="39"/>
        <v>51.385036961538106</v>
      </c>
    </row>
    <row r="2135" spans="2:3" x14ac:dyDescent="0.25">
      <c r="B2135" s="3">
        <v>114</v>
      </c>
      <c r="C2135" s="1">
        <f t="shared" si="39"/>
        <v>738.11846566921588</v>
      </c>
    </row>
    <row r="2136" spans="2:3" x14ac:dyDescent="0.25">
      <c r="B2136" s="3">
        <v>72</v>
      </c>
      <c r="C2136" s="1">
        <f t="shared" si="39"/>
        <v>219.97826538309249</v>
      </c>
    </row>
    <row r="2137" spans="2:3" x14ac:dyDescent="0.25">
      <c r="B2137" s="3">
        <v>104</v>
      </c>
      <c r="C2137" s="1">
        <f t="shared" si="39"/>
        <v>294.75175131537702</v>
      </c>
    </row>
    <row r="2138" spans="2:3" x14ac:dyDescent="0.25">
      <c r="B2138" s="3">
        <v>66</v>
      </c>
      <c r="C2138" s="1">
        <f t="shared" si="39"/>
        <v>433.95823677078914</v>
      </c>
    </row>
    <row r="2139" spans="2:3" x14ac:dyDescent="0.25">
      <c r="B2139" s="3">
        <v>90</v>
      </c>
      <c r="C2139" s="1">
        <f t="shared" si="39"/>
        <v>10.038351220002538</v>
      </c>
    </row>
    <row r="2140" spans="2:3" x14ac:dyDescent="0.25">
      <c r="B2140" s="3">
        <v>104</v>
      </c>
      <c r="C2140" s="1">
        <f t="shared" si="39"/>
        <v>294.75175131537702</v>
      </c>
    </row>
    <row r="2141" spans="2:3" x14ac:dyDescent="0.25">
      <c r="B2141" s="3">
        <v>65</v>
      </c>
      <c r="C2141" s="1">
        <f t="shared" si="39"/>
        <v>476.62156533540525</v>
      </c>
    </row>
    <row r="2142" spans="2:3" x14ac:dyDescent="0.25">
      <c r="B2142" s="3">
        <v>78</v>
      </c>
      <c r="C2142" s="1">
        <f t="shared" si="39"/>
        <v>77.998293995395841</v>
      </c>
    </row>
    <row r="2143" spans="2:3" x14ac:dyDescent="0.25">
      <c r="B2143" s="3">
        <v>90</v>
      </c>
      <c r="C2143" s="1">
        <f t="shared" si="39"/>
        <v>10.038351220002538</v>
      </c>
    </row>
    <row r="2144" spans="2:3" x14ac:dyDescent="0.25">
      <c r="B2144" s="3">
        <v>77</v>
      </c>
      <c r="C2144" s="1">
        <f t="shared" si="39"/>
        <v>96.661622560011949</v>
      </c>
    </row>
    <row r="2145" spans="2:3" x14ac:dyDescent="0.25">
      <c r="B2145" s="3">
        <v>75</v>
      </c>
      <c r="C2145" s="1">
        <f t="shared" si="39"/>
        <v>139.98827968924417</v>
      </c>
    </row>
    <row r="2146" spans="2:3" x14ac:dyDescent="0.25">
      <c r="B2146" s="3">
        <v>77</v>
      </c>
      <c r="C2146" s="1">
        <f t="shared" si="39"/>
        <v>96.661622560011949</v>
      </c>
    </row>
    <row r="2147" spans="2:3" x14ac:dyDescent="0.25">
      <c r="B2147" s="3">
        <v>78</v>
      </c>
      <c r="C2147" s="1">
        <f t="shared" si="39"/>
        <v>77.998293995395841</v>
      </c>
    </row>
    <row r="2148" spans="2:3" x14ac:dyDescent="0.25">
      <c r="B2148" s="3">
        <v>78</v>
      </c>
      <c r="C2148" s="1">
        <f t="shared" si="39"/>
        <v>77.998293995395841</v>
      </c>
    </row>
    <row r="2149" spans="2:3" x14ac:dyDescent="0.25">
      <c r="B2149" s="3">
        <v>79</v>
      </c>
      <c r="C2149" s="1">
        <f t="shared" si="39"/>
        <v>61.334965430779732</v>
      </c>
    </row>
    <row r="2150" spans="2:3" x14ac:dyDescent="0.25">
      <c r="B2150" s="3">
        <v>71</v>
      </c>
      <c r="C2150" s="1">
        <f t="shared" si="39"/>
        <v>250.6415939477086</v>
      </c>
    </row>
    <row r="2151" spans="2:3" x14ac:dyDescent="0.25">
      <c r="B2151" s="3">
        <v>88</v>
      </c>
      <c r="C2151" s="1">
        <f t="shared" si="39"/>
        <v>1.365008349234754</v>
      </c>
    </row>
    <row r="2152" spans="2:3" x14ac:dyDescent="0.25">
      <c r="B2152" s="3">
        <v>74</v>
      </c>
      <c r="C2152" s="1">
        <f t="shared" si="39"/>
        <v>164.65160825386027</v>
      </c>
    </row>
    <row r="2153" spans="2:3" x14ac:dyDescent="0.25">
      <c r="B2153" s="3">
        <v>84</v>
      </c>
      <c r="C2153" s="1">
        <f t="shared" si="39"/>
        <v>8.0183226076991883</v>
      </c>
    </row>
    <row r="2154" spans="2:3" x14ac:dyDescent="0.25">
      <c r="B2154" s="3">
        <v>58</v>
      </c>
      <c r="C2154" s="1">
        <f t="shared" si="39"/>
        <v>831.26486528771795</v>
      </c>
    </row>
    <row r="2155" spans="2:3" x14ac:dyDescent="0.25">
      <c r="B2155" s="3">
        <v>69</v>
      </c>
      <c r="C2155" s="1">
        <f t="shared" si="39"/>
        <v>317.96825107694082</v>
      </c>
    </row>
    <row r="2156" spans="2:3" x14ac:dyDescent="0.25">
      <c r="B2156" s="3">
        <v>126</v>
      </c>
      <c r="C2156" s="1">
        <f t="shared" si="39"/>
        <v>1534.1585228938227</v>
      </c>
    </row>
    <row r="2157" spans="2:3" x14ac:dyDescent="0.25">
      <c r="B2157" s="3">
        <v>79</v>
      </c>
      <c r="C2157" s="1">
        <f t="shared" si="39"/>
        <v>61.334965430779732</v>
      </c>
    </row>
    <row r="2158" spans="2:3" x14ac:dyDescent="0.25">
      <c r="B2158" s="3">
        <v>143</v>
      </c>
      <c r="C2158" s="1">
        <f t="shared" si="39"/>
        <v>3154.881937295349</v>
      </c>
    </row>
    <row r="2159" spans="2:3" x14ac:dyDescent="0.25">
      <c r="B2159" s="3">
        <v>102</v>
      </c>
      <c r="C2159" s="1">
        <f t="shared" si="39"/>
        <v>230.07840844460924</v>
      </c>
    </row>
    <row r="2160" spans="2:3" x14ac:dyDescent="0.25">
      <c r="B2160" s="3">
        <v>88</v>
      </c>
      <c r="C2160" s="1">
        <f t="shared" si="39"/>
        <v>1.365008349234754</v>
      </c>
    </row>
    <row r="2161" spans="2:3" x14ac:dyDescent="0.25">
      <c r="B2161" s="3">
        <v>70</v>
      </c>
      <c r="C2161" s="1">
        <f t="shared" si="39"/>
        <v>283.30492251232471</v>
      </c>
    </row>
    <row r="2162" spans="2:3" x14ac:dyDescent="0.25">
      <c r="B2162" s="3">
        <v>127</v>
      </c>
      <c r="C2162" s="1">
        <f t="shared" si="39"/>
        <v>1613.4951943292065</v>
      </c>
    </row>
    <row r="2163" spans="2:3" x14ac:dyDescent="0.25">
      <c r="B2163" s="3">
        <v>105</v>
      </c>
      <c r="C2163" s="1">
        <f t="shared" si="39"/>
        <v>330.08842275076091</v>
      </c>
    </row>
    <row r="2164" spans="2:3" x14ac:dyDescent="0.25">
      <c r="B2164" s="3">
        <v>95</v>
      </c>
      <c r="C2164" s="1">
        <f t="shared" si="39"/>
        <v>66.721708396921997</v>
      </c>
    </row>
    <row r="2165" spans="2:3" x14ac:dyDescent="0.25">
      <c r="B2165" s="3">
        <v>60</v>
      </c>
      <c r="C2165" s="1">
        <f t="shared" si="39"/>
        <v>719.93820815848574</v>
      </c>
    </row>
    <row r="2166" spans="2:3" x14ac:dyDescent="0.25">
      <c r="B2166" s="3">
        <v>61</v>
      </c>
      <c r="C2166" s="1">
        <f t="shared" si="39"/>
        <v>667.27487959386963</v>
      </c>
    </row>
    <row r="2167" spans="2:3" x14ac:dyDescent="0.25">
      <c r="B2167" s="3">
        <v>86</v>
      </c>
      <c r="C2167" s="1">
        <f t="shared" si="39"/>
        <v>0.69166547846697091</v>
      </c>
    </row>
    <row r="2168" spans="2:3" x14ac:dyDescent="0.25">
      <c r="B2168" s="3">
        <v>63</v>
      </c>
      <c r="C2168" s="1">
        <f t="shared" si="39"/>
        <v>567.94822246463741</v>
      </c>
    </row>
    <row r="2169" spans="2:3" x14ac:dyDescent="0.25">
      <c r="B2169" s="3">
        <v>77</v>
      </c>
      <c r="C2169" s="1">
        <f t="shared" si="39"/>
        <v>96.661622560011949</v>
      </c>
    </row>
    <row r="2170" spans="2:3" x14ac:dyDescent="0.25">
      <c r="B2170" s="3">
        <v>123</v>
      </c>
      <c r="C2170" s="1">
        <f t="shared" si="39"/>
        <v>1308.1485085876709</v>
      </c>
    </row>
    <row r="2171" spans="2:3" x14ac:dyDescent="0.25">
      <c r="B2171" s="3">
        <v>93</v>
      </c>
      <c r="C2171" s="1">
        <f t="shared" si="39"/>
        <v>38.048365526154214</v>
      </c>
    </row>
    <row r="2172" spans="2:3" x14ac:dyDescent="0.25">
      <c r="B2172" s="3">
        <v>71</v>
      </c>
      <c r="C2172" s="1">
        <f t="shared" si="39"/>
        <v>250.6415939477086</v>
      </c>
    </row>
    <row r="2173" spans="2:3" x14ac:dyDescent="0.25">
      <c r="B2173" s="3">
        <v>78</v>
      </c>
      <c r="C2173" s="1">
        <f t="shared" si="39"/>
        <v>77.998293995395841</v>
      </c>
    </row>
    <row r="2174" spans="2:3" x14ac:dyDescent="0.25">
      <c r="B2174" s="3">
        <v>105</v>
      </c>
      <c r="C2174" s="1">
        <f t="shared" si="39"/>
        <v>330.08842275076091</v>
      </c>
    </row>
    <row r="2175" spans="2:3" x14ac:dyDescent="0.25">
      <c r="B2175" s="3">
        <v>71</v>
      </c>
      <c r="C2175" s="1">
        <f t="shared" si="39"/>
        <v>250.6415939477086</v>
      </c>
    </row>
    <row r="2176" spans="2:3" x14ac:dyDescent="0.25">
      <c r="B2176" s="3">
        <v>92</v>
      </c>
      <c r="C2176" s="1">
        <f t="shared" si="39"/>
        <v>26.711694090770319</v>
      </c>
    </row>
    <row r="2177" spans="2:3" x14ac:dyDescent="0.25">
      <c r="B2177" s="3">
        <v>94</v>
      </c>
      <c r="C2177" s="1">
        <f t="shared" si="39"/>
        <v>51.385036961538106</v>
      </c>
    </row>
    <row r="2178" spans="2:3" x14ac:dyDescent="0.25">
      <c r="B2178" s="3">
        <v>109</v>
      </c>
      <c r="C2178" s="1">
        <f t="shared" si="39"/>
        <v>491.43510849229648</v>
      </c>
    </row>
    <row r="2179" spans="2:3" x14ac:dyDescent="0.25">
      <c r="B2179" s="3">
        <v>95</v>
      </c>
      <c r="C2179" s="1">
        <f t="shared" si="39"/>
        <v>66.721708396921997</v>
      </c>
    </row>
    <row r="2180" spans="2:3" x14ac:dyDescent="0.25">
      <c r="B2180" s="3">
        <v>104</v>
      </c>
      <c r="C2180" s="1">
        <f t="shared" si="39"/>
        <v>294.75175131537702</v>
      </c>
    </row>
    <row r="2181" spans="2:3" x14ac:dyDescent="0.25">
      <c r="B2181" s="3">
        <v>106</v>
      </c>
      <c r="C2181" s="1">
        <f t="shared" ref="C2181:C2244" si="40">(B2181-$F$3)^2</f>
        <v>367.4250941861448</v>
      </c>
    </row>
    <row r="2182" spans="2:3" x14ac:dyDescent="0.25">
      <c r="B2182" s="3">
        <v>74</v>
      </c>
      <c r="C2182" s="1">
        <f t="shared" si="40"/>
        <v>164.65160825386027</v>
      </c>
    </row>
    <row r="2183" spans="2:3" x14ac:dyDescent="0.25">
      <c r="B2183" s="3">
        <v>60</v>
      </c>
      <c r="C2183" s="1">
        <f t="shared" si="40"/>
        <v>719.93820815848574</v>
      </c>
    </row>
    <row r="2184" spans="2:3" x14ac:dyDescent="0.25">
      <c r="B2184" s="3">
        <v>91</v>
      </c>
      <c r="C2184" s="1">
        <f t="shared" si="40"/>
        <v>17.375022655386427</v>
      </c>
    </row>
    <row r="2185" spans="2:3" x14ac:dyDescent="0.25">
      <c r="B2185" s="3">
        <v>88</v>
      </c>
      <c r="C2185" s="1">
        <f t="shared" si="40"/>
        <v>1.365008349234754</v>
      </c>
    </row>
    <row r="2186" spans="2:3" x14ac:dyDescent="0.25">
      <c r="B2186" s="3">
        <v>149</v>
      </c>
      <c r="C2186" s="1">
        <f t="shared" si="40"/>
        <v>3864.9019659076521</v>
      </c>
    </row>
    <row r="2187" spans="2:3" x14ac:dyDescent="0.25">
      <c r="B2187" s="3">
        <v>60</v>
      </c>
      <c r="C2187" s="1">
        <f t="shared" si="40"/>
        <v>719.93820815848574</v>
      </c>
    </row>
    <row r="2188" spans="2:3" x14ac:dyDescent="0.25">
      <c r="B2188" s="3">
        <v>73</v>
      </c>
      <c r="C2188" s="1">
        <f t="shared" si="40"/>
        <v>191.31493681847638</v>
      </c>
    </row>
    <row r="2189" spans="2:3" x14ac:dyDescent="0.25">
      <c r="B2189" s="3">
        <v>84</v>
      </c>
      <c r="C2189" s="1">
        <f t="shared" si="40"/>
        <v>8.0183226076991883</v>
      </c>
    </row>
    <row r="2190" spans="2:3" x14ac:dyDescent="0.25">
      <c r="B2190" s="3">
        <v>69</v>
      </c>
      <c r="C2190" s="1">
        <f t="shared" si="40"/>
        <v>317.96825107694082</v>
      </c>
    </row>
    <row r="2191" spans="2:3" x14ac:dyDescent="0.25">
      <c r="B2191" s="3">
        <v>52</v>
      </c>
      <c r="C2191" s="1">
        <f t="shared" si="40"/>
        <v>1213.2448366754147</v>
      </c>
    </row>
    <row r="2192" spans="2:3" x14ac:dyDescent="0.25">
      <c r="B2192" s="3">
        <v>73</v>
      </c>
      <c r="C2192" s="1">
        <f t="shared" si="40"/>
        <v>191.31493681847638</v>
      </c>
    </row>
    <row r="2193" spans="2:3" x14ac:dyDescent="0.25">
      <c r="B2193" s="3">
        <v>79</v>
      </c>
      <c r="C2193" s="1">
        <f t="shared" si="40"/>
        <v>61.334965430779732</v>
      </c>
    </row>
    <row r="2194" spans="2:3" x14ac:dyDescent="0.25">
      <c r="B2194" s="3">
        <v>132</v>
      </c>
      <c r="C2194" s="1">
        <f t="shared" si="40"/>
        <v>2040.178551506126</v>
      </c>
    </row>
    <row r="2195" spans="2:3" x14ac:dyDescent="0.25">
      <c r="B2195" s="3">
        <v>71</v>
      </c>
      <c r="C2195" s="1">
        <f t="shared" si="40"/>
        <v>250.6415939477086</v>
      </c>
    </row>
    <row r="2196" spans="2:3" x14ac:dyDescent="0.25">
      <c r="B2196" s="3">
        <v>73</v>
      </c>
      <c r="C2196" s="1">
        <f t="shared" si="40"/>
        <v>191.31493681847638</v>
      </c>
    </row>
    <row r="2197" spans="2:3" x14ac:dyDescent="0.25">
      <c r="B2197" s="3">
        <v>50</v>
      </c>
      <c r="C2197" s="1">
        <f t="shared" si="40"/>
        <v>1356.5714938046469</v>
      </c>
    </row>
    <row r="2198" spans="2:3" x14ac:dyDescent="0.25">
      <c r="B2198" s="3">
        <v>74</v>
      </c>
      <c r="C2198" s="1">
        <f t="shared" si="40"/>
        <v>164.65160825386027</v>
      </c>
    </row>
    <row r="2199" spans="2:3" x14ac:dyDescent="0.25">
      <c r="B2199" s="3">
        <v>76</v>
      </c>
      <c r="C2199" s="1">
        <f t="shared" si="40"/>
        <v>117.32495112462806</v>
      </c>
    </row>
    <row r="2200" spans="2:3" x14ac:dyDescent="0.25">
      <c r="B2200" s="3">
        <v>112</v>
      </c>
      <c r="C2200" s="1">
        <f t="shared" si="40"/>
        <v>633.4451227984481</v>
      </c>
    </row>
    <row r="2201" spans="2:3" x14ac:dyDescent="0.25">
      <c r="B2201" s="3">
        <v>86</v>
      </c>
      <c r="C2201" s="1">
        <f t="shared" si="40"/>
        <v>0.69166547846697091</v>
      </c>
    </row>
    <row r="2202" spans="2:3" x14ac:dyDescent="0.25">
      <c r="B2202" s="3">
        <v>68</v>
      </c>
      <c r="C2202" s="1">
        <f t="shared" si="40"/>
        <v>354.63157964155693</v>
      </c>
    </row>
    <row r="2203" spans="2:3" x14ac:dyDescent="0.25">
      <c r="B2203" s="3">
        <v>54</v>
      </c>
      <c r="C2203" s="1">
        <f t="shared" si="40"/>
        <v>1077.9181795461825</v>
      </c>
    </row>
    <row r="2204" spans="2:3" x14ac:dyDescent="0.25">
      <c r="B2204" s="3">
        <v>81</v>
      </c>
      <c r="C2204" s="1">
        <f t="shared" si="40"/>
        <v>34.008308301547515</v>
      </c>
    </row>
    <row r="2205" spans="2:3" x14ac:dyDescent="0.25">
      <c r="B2205" s="3">
        <v>83</v>
      </c>
      <c r="C2205" s="1">
        <f t="shared" si="40"/>
        <v>14.681651172315297</v>
      </c>
    </row>
    <row r="2206" spans="2:3" x14ac:dyDescent="0.25">
      <c r="B2206" s="3">
        <v>56</v>
      </c>
      <c r="C2206" s="1">
        <f t="shared" si="40"/>
        <v>950.59152241695017</v>
      </c>
    </row>
    <row r="2207" spans="2:3" x14ac:dyDescent="0.25">
      <c r="B2207" s="3">
        <v>87</v>
      </c>
      <c r="C2207" s="1">
        <f t="shared" si="40"/>
        <v>2.8336913850862466E-2</v>
      </c>
    </row>
    <row r="2208" spans="2:3" x14ac:dyDescent="0.25">
      <c r="B2208" s="3">
        <v>100</v>
      </c>
      <c r="C2208" s="1">
        <f t="shared" si="40"/>
        <v>173.40506557384145</v>
      </c>
    </row>
    <row r="2209" spans="2:3" x14ac:dyDescent="0.25">
      <c r="B2209" s="3">
        <v>90</v>
      </c>
      <c r="C2209" s="1">
        <f t="shared" si="40"/>
        <v>10.038351220002538</v>
      </c>
    </row>
    <row r="2210" spans="2:3" x14ac:dyDescent="0.25">
      <c r="B2210" s="3">
        <v>79</v>
      </c>
      <c r="C2210" s="1">
        <f t="shared" si="40"/>
        <v>61.334965430779732</v>
      </c>
    </row>
    <row r="2211" spans="2:3" x14ac:dyDescent="0.25">
      <c r="B2211" s="3">
        <v>138</v>
      </c>
      <c r="C2211" s="1">
        <f t="shared" si="40"/>
        <v>2618.1985801184292</v>
      </c>
    </row>
    <row r="2212" spans="2:3" x14ac:dyDescent="0.25">
      <c r="B2212" s="3">
        <v>117</v>
      </c>
      <c r="C2212" s="1">
        <f t="shared" si="40"/>
        <v>910.12847997536755</v>
      </c>
    </row>
    <row r="2213" spans="2:3" x14ac:dyDescent="0.25">
      <c r="B2213" s="3">
        <v>91</v>
      </c>
      <c r="C2213" s="1">
        <f t="shared" si="40"/>
        <v>17.375022655386427</v>
      </c>
    </row>
    <row r="2214" spans="2:3" x14ac:dyDescent="0.25">
      <c r="B2214" s="3">
        <v>79</v>
      </c>
      <c r="C2214" s="1">
        <f t="shared" si="40"/>
        <v>61.334965430779732</v>
      </c>
    </row>
    <row r="2215" spans="2:3" x14ac:dyDescent="0.25">
      <c r="B2215" s="3">
        <v>94</v>
      </c>
      <c r="C2215" s="1">
        <f t="shared" si="40"/>
        <v>51.385036961538106</v>
      </c>
    </row>
    <row r="2216" spans="2:3" x14ac:dyDescent="0.25">
      <c r="B2216" s="3">
        <v>94</v>
      </c>
      <c r="C2216" s="1">
        <f t="shared" si="40"/>
        <v>51.385036961538106</v>
      </c>
    </row>
    <row r="2217" spans="2:3" x14ac:dyDescent="0.25">
      <c r="B2217" s="3">
        <v>88</v>
      </c>
      <c r="C2217" s="1">
        <f t="shared" si="40"/>
        <v>1.365008349234754</v>
      </c>
    </row>
    <row r="2218" spans="2:3" x14ac:dyDescent="0.25">
      <c r="B2218" s="3">
        <v>77</v>
      </c>
      <c r="C2218" s="1">
        <f t="shared" si="40"/>
        <v>96.661622560011949</v>
      </c>
    </row>
    <row r="2219" spans="2:3" x14ac:dyDescent="0.25">
      <c r="B2219" s="3">
        <v>64</v>
      </c>
      <c r="C2219" s="1">
        <f t="shared" si="40"/>
        <v>521.2848939000213</v>
      </c>
    </row>
    <row r="2220" spans="2:3" x14ac:dyDescent="0.25">
      <c r="B2220" s="3">
        <v>88</v>
      </c>
      <c r="C2220" s="1">
        <f t="shared" si="40"/>
        <v>1.365008349234754</v>
      </c>
    </row>
    <row r="2221" spans="2:3" x14ac:dyDescent="0.25">
      <c r="B2221" s="3">
        <v>77</v>
      </c>
      <c r="C2221" s="1">
        <f t="shared" si="40"/>
        <v>96.661622560011949</v>
      </c>
    </row>
    <row r="2222" spans="2:3" x14ac:dyDescent="0.25">
      <c r="B2222" s="3">
        <v>74</v>
      </c>
      <c r="C2222" s="1">
        <f t="shared" si="40"/>
        <v>164.65160825386027</v>
      </c>
    </row>
    <row r="2223" spans="2:3" x14ac:dyDescent="0.25">
      <c r="B2223" s="3">
        <v>81</v>
      </c>
      <c r="C2223" s="1">
        <f t="shared" si="40"/>
        <v>34.008308301547515</v>
      </c>
    </row>
    <row r="2224" spans="2:3" x14ac:dyDescent="0.25">
      <c r="B2224" s="3">
        <v>77</v>
      </c>
      <c r="C2224" s="1">
        <f t="shared" si="40"/>
        <v>96.661622560011949</v>
      </c>
    </row>
    <row r="2225" spans="2:3" x14ac:dyDescent="0.25">
      <c r="B2225" s="3">
        <v>78</v>
      </c>
      <c r="C2225" s="1">
        <f t="shared" si="40"/>
        <v>77.998293995395841</v>
      </c>
    </row>
    <row r="2226" spans="2:3" x14ac:dyDescent="0.25">
      <c r="B2226" s="3">
        <v>147</v>
      </c>
      <c r="C2226" s="1">
        <f t="shared" si="40"/>
        <v>3620.2286230368845</v>
      </c>
    </row>
    <row r="2227" spans="2:3" x14ac:dyDescent="0.25">
      <c r="B2227" s="3">
        <v>92</v>
      </c>
      <c r="C2227" s="1">
        <f t="shared" si="40"/>
        <v>26.711694090770319</v>
      </c>
    </row>
    <row r="2228" spans="2:3" x14ac:dyDescent="0.25">
      <c r="B2228" s="3">
        <v>96</v>
      </c>
      <c r="C2228" s="1">
        <f t="shared" si="40"/>
        <v>84.058379832305889</v>
      </c>
    </row>
    <row r="2229" spans="2:3" x14ac:dyDescent="0.25">
      <c r="B2229" s="3">
        <v>93</v>
      </c>
      <c r="C2229" s="1">
        <f t="shared" si="40"/>
        <v>38.048365526154214</v>
      </c>
    </row>
    <row r="2230" spans="2:3" x14ac:dyDescent="0.25">
      <c r="B2230" s="3">
        <v>79</v>
      </c>
      <c r="C2230" s="1">
        <f t="shared" si="40"/>
        <v>61.334965430779732</v>
      </c>
    </row>
    <row r="2231" spans="2:3" x14ac:dyDescent="0.25">
      <c r="B2231" s="3">
        <v>63</v>
      </c>
      <c r="C2231" s="1">
        <f t="shared" si="40"/>
        <v>567.94822246463741</v>
      </c>
    </row>
    <row r="2232" spans="2:3" x14ac:dyDescent="0.25">
      <c r="B2232" s="3">
        <v>132</v>
      </c>
      <c r="C2232" s="1">
        <f t="shared" si="40"/>
        <v>2040.178551506126</v>
      </c>
    </row>
    <row r="2233" spans="2:3" x14ac:dyDescent="0.25">
      <c r="B2233" s="3">
        <v>93</v>
      </c>
      <c r="C2233" s="1">
        <f t="shared" si="40"/>
        <v>38.048365526154214</v>
      </c>
    </row>
    <row r="2234" spans="2:3" x14ac:dyDescent="0.25">
      <c r="B2234" s="3">
        <v>95</v>
      </c>
      <c r="C2234" s="1">
        <f t="shared" si="40"/>
        <v>66.721708396921997</v>
      </c>
    </row>
    <row r="2235" spans="2:3" x14ac:dyDescent="0.25">
      <c r="B2235" s="3">
        <v>99</v>
      </c>
      <c r="C2235" s="1">
        <f t="shared" si="40"/>
        <v>148.06839413845756</v>
      </c>
    </row>
    <row r="2236" spans="2:3" x14ac:dyDescent="0.25">
      <c r="B2236" s="3">
        <v>72</v>
      </c>
      <c r="C2236" s="1">
        <f t="shared" si="40"/>
        <v>219.97826538309249</v>
      </c>
    </row>
    <row r="2237" spans="2:3" x14ac:dyDescent="0.25">
      <c r="B2237" s="3">
        <v>75</v>
      </c>
      <c r="C2237" s="1">
        <f t="shared" si="40"/>
        <v>139.98827968924417</v>
      </c>
    </row>
    <row r="2238" spans="2:3" x14ac:dyDescent="0.25">
      <c r="B2238" s="3">
        <v>120</v>
      </c>
      <c r="C2238" s="1">
        <f t="shared" si="40"/>
        <v>1100.1384942815193</v>
      </c>
    </row>
    <row r="2239" spans="2:3" x14ac:dyDescent="0.25">
      <c r="B2239" s="3">
        <v>119</v>
      </c>
      <c r="C2239" s="1">
        <f t="shared" si="40"/>
        <v>1034.8018228461353</v>
      </c>
    </row>
    <row r="2240" spans="2:3" x14ac:dyDescent="0.25">
      <c r="B2240" s="3">
        <v>78</v>
      </c>
      <c r="C2240" s="1">
        <f t="shared" si="40"/>
        <v>77.998293995395841</v>
      </c>
    </row>
    <row r="2241" spans="2:3" x14ac:dyDescent="0.25">
      <c r="B2241" s="3">
        <v>42</v>
      </c>
      <c r="C2241" s="1">
        <f t="shared" si="40"/>
        <v>2009.8781223215758</v>
      </c>
    </row>
    <row r="2242" spans="2:3" x14ac:dyDescent="0.25">
      <c r="B2242" s="3">
        <v>128</v>
      </c>
      <c r="C2242" s="1">
        <f t="shared" si="40"/>
        <v>1694.8318657645905</v>
      </c>
    </row>
    <row r="2243" spans="2:3" x14ac:dyDescent="0.25">
      <c r="B2243" s="3">
        <v>62</v>
      </c>
      <c r="C2243" s="1">
        <f t="shared" si="40"/>
        <v>616.61155102925352</v>
      </c>
    </row>
    <row r="2244" spans="2:3" x14ac:dyDescent="0.25">
      <c r="B2244" s="3">
        <v>65</v>
      </c>
      <c r="C2244" s="1">
        <f t="shared" si="40"/>
        <v>476.62156533540525</v>
      </c>
    </row>
    <row r="2245" spans="2:3" x14ac:dyDescent="0.25">
      <c r="B2245" s="3">
        <v>70</v>
      </c>
      <c r="C2245" s="1">
        <f t="shared" ref="C2245:C2308" si="41">(B2245-$F$3)^2</f>
        <v>283.30492251232471</v>
      </c>
    </row>
    <row r="2246" spans="2:3" x14ac:dyDescent="0.25">
      <c r="B2246" s="3">
        <v>86</v>
      </c>
      <c r="C2246" s="1">
        <f t="shared" si="41"/>
        <v>0.69166547846697091</v>
      </c>
    </row>
    <row r="2247" spans="2:3" x14ac:dyDescent="0.25">
      <c r="B2247" s="3">
        <v>115</v>
      </c>
      <c r="C2247" s="1">
        <f t="shared" si="41"/>
        <v>793.45513710459977</v>
      </c>
    </row>
    <row r="2248" spans="2:3" x14ac:dyDescent="0.25">
      <c r="B2248" s="3">
        <v>108</v>
      </c>
      <c r="C2248" s="1">
        <f t="shared" si="41"/>
        <v>448.09843705691259</v>
      </c>
    </row>
    <row r="2249" spans="2:3" x14ac:dyDescent="0.25">
      <c r="B2249" s="3">
        <v>87</v>
      </c>
      <c r="C2249" s="1">
        <f t="shared" si="41"/>
        <v>2.8336913850862466E-2</v>
      </c>
    </row>
    <row r="2250" spans="2:3" x14ac:dyDescent="0.25">
      <c r="B2250" s="3">
        <v>70</v>
      </c>
      <c r="C2250" s="1">
        <f t="shared" si="41"/>
        <v>283.30492251232471</v>
      </c>
    </row>
    <row r="2251" spans="2:3" x14ac:dyDescent="0.25">
      <c r="B2251" s="3">
        <v>119</v>
      </c>
      <c r="C2251" s="1">
        <f t="shared" si="41"/>
        <v>1034.8018228461353</v>
      </c>
    </row>
    <row r="2252" spans="2:3" x14ac:dyDescent="0.25">
      <c r="B2252" s="3">
        <v>74</v>
      </c>
      <c r="C2252" s="1">
        <f t="shared" si="41"/>
        <v>164.65160825386027</v>
      </c>
    </row>
    <row r="2253" spans="2:3" x14ac:dyDescent="0.25">
      <c r="B2253" s="3">
        <v>125</v>
      </c>
      <c r="C2253" s="1">
        <f t="shared" si="41"/>
        <v>1456.8218514584387</v>
      </c>
    </row>
    <row r="2254" spans="2:3" x14ac:dyDescent="0.25">
      <c r="B2254" s="3">
        <v>55</v>
      </c>
      <c r="C2254" s="1">
        <f t="shared" si="41"/>
        <v>1013.2548509815663</v>
      </c>
    </row>
    <row r="2255" spans="2:3" x14ac:dyDescent="0.25">
      <c r="B2255" s="3">
        <v>65</v>
      </c>
      <c r="C2255" s="1">
        <f t="shared" si="41"/>
        <v>476.62156533540525</v>
      </c>
    </row>
    <row r="2256" spans="2:3" x14ac:dyDescent="0.25">
      <c r="B2256" s="3">
        <v>83</v>
      </c>
      <c r="C2256" s="1">
        <f t="shared" si="41"/>
        <v>14.681651172315297</v>
      </c>
    </row>
    <row r="2257" spans="2:3" x14ac:dyDescent="0.25">
      <c r="B2257" s="3">
        <v>78</v>
      </c>
      <c r="C2257" s="1">
        <f t="shared" si="41"/>
        <v>77.998293995395841</v>
      </c>
    </row>
    <row r="2258" spans="2:3" x14ac:dyDescent="0.25">
      <c r="B2258" s="3">
        <v>102</v>
      </c>
      <c r="C2258" s="1">
        <f t="shared" si="41"/>
        <v>230.07840844460924</v>
      </c>
    </row>
    <row r="2259" spans="2:3" x14ac:dyDescent="0.25">
      <c r="B2259" s="3">
        <v>52</v>
      </c>
      <c r="C2259" s="1">
        <f t="shared" si="41"/>
        <v>1213.2448366754147</v>
      </c>
    </row>
    <row r="2260" spans="2:3" x14ac:dyDescent="0.25">
      <c r="B2260" s="3">
        <v>112</v>
      </c>
      <c r="C2260" s="1">
        <f t="shared" si="41"/>
        <v>633.4451227984481</v>
      </c>
    </row>
    <row r="2261" spans="2:3" x14ac:dyDescent="0.25">
      <c r="B2261" s="3">
        <v>79</v>
      </c>
      <c r="C2261" s="1">
        <f t="shared" si="41"/>
        <v>61.334965430779732</v>
      </c>
    </row>
    <row r="2262" spans="2:3" x14ac:dyDescent="0.25">
      <c r="B2262" s="3">
        <v>91</v>
      </c>
      <c r="C2262" s="1">
        <f t="shared" si="41"/>
        <v>17.375022655386427</v>
      </c>
    </row>
    <row r="2263" spans="2:3" x14ac:dyDescent="0.25">
      <c r="B2263" s="3">
        <v>75</v>
      </c>
      <c r="C2263" s="1">
        <f t="shared" si="41"/>
        <v>139.98827968924417</v>
      </c>
    </row>
    <row r="2264" spans="2:3" x14ac:dyDescent="0.25">
      <c r="B2264" s="3">
        <v>132</v>
      </c>
      <c r="C2264" s="1">
        <f t="shared" si="41"/>
        <v>2040.178551506126</v>
      </c>
    </row>
    <row r="2265" spans="2:3" x14ac:dyDescent="0.25">
      <c r="B2265" s="3">
        <v>70</v>
      </c>
      <c r="C2265" s="1">
        <f t="shared" si="41"/>
        <v>283.30492251232471</v>
      </c>
    </row>
    <row r="2266" spans="2:3" x14ac:dyDescent="0.25">
      <c r="B2266" s="3">
        <v>68</v>
      </c>
      <c r="C2266" s="1">
        <f t="shared" si="41"/>
        <v>354.63157964155693</v>
      </c>
    </row>
    <row r="2267" spans="2:3" x14ac:dyDescent="0.25">
      <c r="B2267" s="3">
        <v>69</v>
      </c>
      <c r="C2267" s="1">
        <f t="shared" si="41"/>
        <v>317.96825107694082</v>
      </c>
    </row>
    <row r="2268" spans="2:3" x14ac:dyDescent="0.25">
      <c r="B2268" s="3">
        <v>81</v>
      </c>
      <c r="C2268" s="1">
        <f t="shared" si="41"/>
        <v>34.008308301547515</v>
      </c>
    </row>
    <row r="2269" spans="2:3" x14ac:dyDescent="0.25">
      <c r="B2269" s="3">
        <v>66</v>
      </c>
      <c r="C2269" s="1">
        <f t="shared" si="41"/>
        <v>433.95823677078914</v>
      </c>
    </row>
    <row r="2270" spans="2:3" x14ac:dyDescent="0.25">
      <c r="B2270" s="3">
        <v>78</v>
      </c>
      <c r="C2270" s="1">
        <f t="shared" si="41"/>
        <v>77.998293995395841</v>
      </c>
    </row>
    <row r="2271" spans="2:3" x14ac:dyDescent="0.25">
      <c r="B2271" s="3">
        <v>77</v>
      </c>
      <c r="C2271" s="1">
        <f t="shared" si="41"/>
        <v>96.661622560011949</v>
      </c>
    </row>
    <row r="2272" spans="2:3" x14ac:dyDescent="0.25">
      <c r="B2272" s="3">
        <v>81</v>
      </c>
      <c r="C2272" s="1">
        <f t="shared" si="41"/>
        <v>34.008308301547515</v>
      </c>
    </row>
    <row r="2273" spans="2:3" x14ac:dyDescent="0.25">
      <c r="B2273" s="3">
        <v>55</v>
      </c>
      <c r="C2273" s="1">
        <f t="shared" si="41"/>
        <v>1013.2548509815663</v>
      </c>
    </row>
    <row r="2274" spans="2:3" x14ac:dyDescent="0.25">
      <c r="B2274" s="3">
        <v>66</v>
      </c>
      <c r="C2274" s="1">
        <f t="shared" si="41"/>
        <v>433.95823677078914</v>
      </c>
    </row>
    <row r="2275" spans="2:3" x14ac:dyDescent="0.25">
      <c r="B2275" s="3">
        <v>83</v>
      </c>
      <c r="C2275" s="1">
        <f t="shared" si="41"/>
        <v>14.681651172315297</v>
      </c>
    </row>
    <row r="2276" spans="2:3" x14ac:dyDescent="0.25">
      <c r="B2276" s="3">
        <v>132</v>
      </c>
      <c r="C2276" s="1">
        <f t="shared" si="41"/>
        <v>2040.178551506126</v>
      </c>
    </row>
    <row r="2277" spans="2:3" x14ac:dyDescent="0.25">
      <c r="B2277" s="3">
        <v>68</v>
      </c>
      <c r="C2277" s="1">
        <f t="shared" si="41"/>
        <v>354.63157964155693</v>
      </c>
    </row>
    <row r="2278" spans="2:3" x14ac:dyDescent="0.25">
      <c r="B2278" s="3">
        <v>87</v>
      </c>
      <c r="C2278" s="1">
        <f t="shared" si="41"/>
        <v>2.8336913850862466E-2</v>
      </c>
    </row>
    <row r="2279" spans="2:3" x14ac:dyDescent="0.25">
      <c r="B2279" s="3">
        <v>63</v>
      </c>
      <c r="C2279" s="1">
        <f t="shared" si="41"/>
        <v>567.94822246463741</v>
      </c>
    </row>
    <row r="2280" spans="2:3" x14ac:dyDescent="0.25">
      <c r="B2280" s="3">
        <v>80</v>
      </c>
      <c r="C2280" s="1">
        <f t="shared" si="41"/>
        <v>46.671636866163624</v>
      </c>
    </row>
    <row r="2281" spans="2:3" x14ac:dyDescent="0.25">
      <c r="B2281" s="3">
        <v>77</v>
      </c>
      <c r="C2281" s="1">
        <f t="shared" si="41"/>
        <v>96.661622560011949</v>
      </c>
    </row>
    <row r="2282" spans="2:3" x14ac:dyDescent="0.25">
      <c r="B2282" s="3">
        <v>112</v>
      </c>
      <c r="C2282" s="1">
        <f t="shared" si="41"/>
        <v>633.4451227984481</v>
      </c>
    </row>
    <row r="2283" spans="2:3" x14ac:dyDescent="0.25">
      <c r="B2283" s="3">
        <v>81</v>
      </c>
      <c r="C2283" s="1">
        <f t="shared" si="41"/>
        <v>34.008308301547515</v>
      </c>
    </row>
    <row r="2284" spans="2:3" x14ac:dyDescent="0.25">
      <c r="B2284" s="3">
        <v>48</v>
      </c>
      <c r="C2284" s="1">
        <f t="shared" si="41"/>
        <v>1507.8981509338792</v>
      </c>
    </row>
    <row r="2285" spans="2:3" x14ac:dyDescent="0.25">
      <c r="B2285" s="3">
        <v>88</v>
      </c>
      <c r="C2285" s="1">
        <f t="shared" si="41"/>
        <v>1.365008349234754</v>
      </c>
    </row>
    <row r="2286" spans="2:3" x14ac:dyDescent="0.25">
      <c r="B2286" s="3">
        <v>103</v>
      </c>
      <c r="C2286" s="1">
        <f t="shared" si="41"/>
        <v>261.41507987999313</v>
      </c>
    </row>
    <row r="2287" spans="2:3" x14ac:dyDescent="0.25">
      <c r="B2287" s="3">
        <v>94</v>
      </c>
      <c r="C2287" s="1">
        <f t="shared" si="41"/>
        <v>51.385036961538106</v>
      </c>
    </row>
    <row r="2288" spans="2:3" x14ac:dyDescent="0.25">
      <c r="B2288" s="3">
        <v>48</v>
      </c>
      <c r="C2288" s="1">
        <f t="shared" si="41"/>
        <v>1507.8981509338792</v>
      </c>
    </row>
    <row r="2289" spans="2:3" x14ac:dyDescent="0.25">
      <c r="B2289" s="3">
        <v>84</v>
      </c>
      <c r="C2289" s="1">
        <f t="shared" si="41"/>
        <v>8.0183226076991883</v>
      </c>
    </row>
    <row r="2290" spans="2:3" x14ac:dyDescent="0.25">
      <c r="B2290" s="3">
        <v>78</v>
      </c>
      <c r="C2290" s="1">
        <f t="shared" si="41"/>
        <v>77.998293995395841</v>
      </c>
    </row>
    <row r="2291" spans="2:3" x14ac:dyDescent="0.25">
      <c r="B2291" s="3">
        <v>79</v>
      </c>
      <c r="C2291" s="1">
        <f t="shared" si="41"/>
        <v>61.334965430779732</v>
      </c>
    </row>
    <row r="2292" spans="2:3" x14ac:dyDescent="0.25">
      <c r="B2292" s="3">
        <v>74</v>
      </c>
      <c r="C2292" s="1">
        <f t="shared" si="41"/>
        <v>164.65160825386027</v>
      </c>
    </row>
    <row r="2293" spans="2:3" x14ac:dyDescent="0.25">
      <c r="B2293" s="3">
        <v>107</v>
      </c>
      <c r="C2293" s="1">
        <f t="shared" si="41"/>
        <v>406.7617656215287</v>
      </c>
    </row>
    <row r="2294" spans="2:3" x14ac:dyDescent="0.25">
      <c r="B2294" s="3">
        <v>83</v>
      </c>
      <c r="C2294" s="1">
        <f t="shared" si="41"/>
        <v>14.681651172315297</v>
      </c>
    </row>
    <row r="2295" spans="2:3" x14ac:dyDescent="0.25">
      <c r="B2295" s="3">
        <v>68</v>
      </c>
      <c r="C2295" s="1">
        <f t="shared" si="41"/>
        <v>354.63157964155693</v>
      </c>
    </row>
    <row r="2296" spans="2:3" x14ac:dyDescent="0.25">
      <c r="B2296" s="3">
        <v>78</v>
      </c>
      <c r="C2296" s="1">
        <f t="shared" si="41"/>
        <v>77.998293995395841</v>
      </c>
    </row>
    <row r="2297" spans="2:3" x14ac:dyDescent="0.25">
      <c r="B2297" s="3">
        <v>167</v>
      </c>
      <c r="C2297" s="1">
        <f t="shared" si="41"/>
        <v>6426.9620517445619</v>
      </c>
    </row>
    <row r="2298" spans="2:3" x14ac:dyDescent="0.25">
      <c r="B2298" s="3">
        <v>83</v>
      </c>
      <c r="C2298" s="1">
        <f t="shared" si="41"/>
        <v>14.681651172315297</v>
      </c>
    </row>
    <row r="2299" spans="2:3" x14ac:dyDescent="0.25">
      <c r="B2299" s="3">
        <v>46</v>
      </c>
      <c r="C2299" s="1">
        <f t="shared" si="41"/>
        <v>1667.2248080631114</v>
      </c>
    </row>
    <row r="2300" spans="2:3" x14ac:dyDescent="0.25">
      <c r="B2300" s="3">
        <v>82</v>
      </c>
      <c r="C2300" s="1">
        <f t="shared" si="41"/>
        <v>23.344979736931403</v>
      </c>
    </row>
    <row r="2301" spans="2:3" x14ac:dyDescent="0.25">
      <c r="B2301" s="3">
        <v>69</v>
      </c>
      <c r="C2301" s="1">
        <f t="shared" si="41"/>
        <v>317.96825107694082</v>
      </c>
    </row>
    <row r="2302" spans="2:3" x14ac:dyDescent="0.25">
      <c r="B2302" s="3">
        <v>84</v>
      </c>
      <c r="C2302" s="1">
        <f t="shared" si="41"/>
        <v>8.0183226076991883</v>
      </c>
    </row>
    <row r="2303" spans="2:3" x14ac:dyDescent="0.25">
      <c r="B2303" s="3">
        <v>84</v>
      </c>
      <c r="C2303" s="1">
        <f t="shared" si="41"/>
        <v>8.0183226076991883</v>
      </c>
    </row>
    <row r="2304" spans="2:3" x14ac:dyDescent="0.25">
      <c r="B2304" s="3">
        <v>78</v>
      </c>
      <c r="C2304" s="1">
        <f t="shared" si="41"/>
        <v>77.998293995395841</v>
      </c>
    </row>
    <row r="2305" spans="2:3" x14ac:dyDescent="0.25">
      <c r="B2305" s="3">
        <v>102</v>
      </c>
      <c r="C2305" s="1">
        <f t="shared" si="41"/>
        <v>230.07840844460924</v>
      </c>
    </row>
    <row r="2306" spans="2:3" x14ac:dyDescent="0.25">
      <c r="B2306" s="3">
        <v>67</v>
      </c>
      <c r="C2306" s="1">
        <f t="shared" si="41"/>
        <v>393.29490820617303</v>
      </c>
    </row>
    <row r="2307" spans="2:3" x14ac:dyDescent="0.25">
      <c r="B2307" s="3">
        <v>78</v>
      </c>
      <c r="C2307" s="1">
        <f t="shared" si="41"/>
        <v>77.998293995395841</v>
      </c>
    </row>
    <row r="2308" spans="2:3" x14ac:dyDescent="0.25">
      <c r="B2308" s="3">
        <v>84</v>
      </c>
      <c r="C2308" s="1">
        <f t="shared" si="41"/>
        <v>8.0183226076991883</v>
      </c>
    </row>
    <row r="2309" spans="2:3" x14ac:dyDescent="0.25">
      <c r="B2309" s="3">
        <v>75</v>
      </c>
      <c r="C2309" s="1">
        <f t="shared" ref="C2309:C2372" si="42">(B2309-$F$3)^2</f>
        <v>139.98827968924417</v>
      </c>
    </row>
    <row r="2310" spans="2:3" x14ac:dyDescent="0.25">
      <c r="B2310" s="3">
        <v>97</v>
      </c>
      <c r="C2310" s="1">
        <f t="shared" si="42"/>
        <v>103.39505126768978</v>
      </c>
    </row>
    <row r="2311" spans="2:3" x14ac:dyDescent="0.25">
      <c r="B2311" s="3">
        <v>87</v>
      </c>
      <c r="C2311" s="1">
        <f t="shared" si="42"/>
        <v>2.8336913850862466E-2</v>
      </c>
    </row>
    <row r="2312" spans="2:3" x14ac:dyDescent="0.25">
      <c r="B2312" s="3">
        <v>82</v>
      </c>
      <c r="C2312" s="1">
        <f t="shared" si="42"/>
        <v>23.344979736931403</v>
      </c>
    </row>
    <row r="2313" spans="2:3" x14ac:dyDescent="0.25">
      <c r="B2313" s="3">
        <v>64</v>
      </c>
      <c r="C2313" s="1">
        <f t="shared" si="42"/>
        <v>521.2848939000213</v>
      </c>
    </row>
    <row r="2314" spans="2:3" x14ac:dyDescent="0.25">
      <c r="B2314" s="3">
        <v>94</v>
      </c>
      <c r="C2314" s="1">
        <f t="shared" si="42"/>
        <v>51.385036961538106</v>
      </c>
    </row>
    <row r="2315" spans="2:3" x14ac:dyDescent="0.25">
      <c r="B2315" s="3">
        <v>91</v>
      </c>
      <c r="C2315" s="1">
        <f t="shared" si="42"/>
        <v>17.375022655386427</v>
      </c>
    </row>
    <row r="2316" spans="2:3" x14ac:dyDescent="0.25">
      <c r="B2316" s="3">
        <v>73</v>
      </c>
      <c r="C2316" s="1">
        <f t="shared" si="42"/>
        <v>191.31493681847638</v>
      </c>
    </row>
    <row r="2317" spans="2:3" x14ac:dyDescent="0.25">
      <c r="B2317" s="3">
        <v>48</v>
      </c>
      <c r="C2317" s="1">
        <f t="shared" si="42"/>
        <v>1507.8981509338792</v>
      </c>
    </row>
    <row r="2318" spans="2:3" x14ac:dyDescent="0.25">
      <c r="B2318" s="3">
        <v>100</v>
      </c>
      <c r="C2318" s="1">
        <f t="shared" si="42"/>
        <v>173.40506557384145</v>
      </c>
    </row>
    <row r="2319" spans="2:3" x14ac:dyDescent="0.25">
      <c r="B2319" s="3">
        <v>68</v>
      </c>
      <c r="C2319" s="1">
        <f t="shared" si="42"/>
        <v>354.63157964155693</v>
      </c>
    </row>
    <row r="2320" spans="2:3" x14ac:dyDescent="0.25">
      <c r="B2320" s="3">
        <v>160</v>
      </c>
      <c r="C2320" s="1">
        <f t="shared" si="42"/>
        <v>5353.605351696875</v>
      </c>
    </row>
    <row r="2321" spans="2:3" x14ac:dyDescent="0.25">
      <c r="B2321" s="3">
        <v>60</v>
      </c>
      <c r="C2321" s="1">
        <f t="shared" si="42"/>
        <v>719.93820815848574</v>
      </c>
    </row>
    <row r="2322" spans="2:3" x14ac:dyDescent="0.25">
      <c r="B2322" s="3">
        <v>69</v>
      </c>
      <c r="C2322" s="1">
        <f t="shared" si="42"/>
        <v>317.96825107694082</v>
      </c>
    </row>
    <row r="2323" spans="2:3" x14ac:dyDescent="0.25">
      <c r="B2323" s="3">
        <v>78</v>
      </c>
      <c r="C2323" s="1">
        <f t="shared" si="42"/>
        <v>77.998293995395841</v>
      </c>
    </row>
    <row r="2324" spans="2:3" x14ac:dyDescent="0.25">
      <c r="B2324" s="3">
        <v>77</v>
      </c>
      <c r="C2324" s="1">
        <f t="shared" si="42"/>
        <v>96.661622560011949</v>
      </c>
    </row>
    <row r="2325" spans="2:3" x14ac:dyDescent="0.25">
      <c r="B2325" s="3">
        <v>57</v>
      </c>
      <c r="C2325" s="1">
        <f t="shared" si="42"/>
        <v>889.92819385233406</v>
      </c>
    </row>
    <row r="2326" spans="2:3" x14ac:dyDescent="0.25">
      <c r="B2326" s="3">
        <v>89</v>
      </c>
      <c r="C2326" s="1">
        <f t="shared" si="42"/>
        <v>4.701679784618646</v>
      </c>
    </row>
    <row r="2327" spans="2:3" x14ac:dyDescent="0.25">
      <c r="B2327" s="3">
        <v>106</v>
      </c>
      <c r="C2327" s="1">
        <f t="shared" si="42"/>
        <v>367.4250941861448</v>
      </c>
    </row>
    <row r="2328" spans="2:3" x14ac:dyDescent="0.25">
      <c r="B2328" s="3">
        <v>80</v>
      </c>
      <c r="C2328" s="1">
        <f t="shared" si="42"/>
        <v>46.671636866163624</v>
      </c>
    </row>
    <row r="2329" spans="2:3" x14ac:dyDescent="0.25">
      <c r="B2329" s="3">
        <v>89</v>
      </c>
      <c r="C2329" s="1">
        <f t="shared" si="42"/>
        <v>4.701679784618646</v>
      </c>
    </row>
    <row r="2330" spans="2:3" x14ac:dyDescent="0.25">
      <c r="B2330" s="3">
        <v>133</v>
      </c>
      <c r="C2330" s="1">
        <f t="shared" si="42"/>
        <v>2131.5152229415098</v>
      </c>
    </row>
    <row r="2331" spans="2:3" x14ac:dyDescent="0.25">
      <c r="B2331" s="3">
        <v>79</v>
      </c>
      <c r="C2331" s="1">
        <f t="shared" si="42"/>
        <v>61.334965430779732</v>
      </c>
    </row>
    <row r="2332" spans="2:3" x14ac:dyDescent="0.25">
      <c r="B2332" s="3">
        <v>151</v>
      </c>
      <c r="C2332" s="1">
        <f t="shared" si="42"/>
        <v>4117.5753087784196</v>
      </c>
    </row>
    <row r="2333" spans="2:3" x14ac:dyDescent="0.25">
      <c r="B2333" s="3">
        <v>75</v>
      </c>
      <c r="C2333" s="1">
        <f t="shared" si="42"/>
        <v>139.98827968924417</v>
      </c>
    </row>
    <row r="2334" spans="2:3" x14ac:dyDescent="0.25">
      <c r="B2334" s="3">
        <v>118</v>
      </c>
      <c r="C2334" s="1">
        <f t="shared" si="42"/>
        <v>971.46515141075145</v>
      </c>
    </row>
    <row r="2335" spans="2:3" x14ac:dyDescent="0.25">
      <c r="B2335" s="3">
        <v>90</v>
      </c>
      <c r="C2335" s="1">
        <f t="shared" si="42"/>
        <v>10.038351220002538</v>
      </c>
    </row>
    <row r="2336" spans="2:3" x14ac:dyDescent="0.25">
      <c r="B2336" s="3">
        <v>63</v>
      </c>
      <c r="C2336" s="1">
        <f t="shared" si="42"/>
        <v>567.94822246463741</v>
      </c>
    </row>
    <row r="2337" spans="2:3" x14ac:dyDescent="0.25">
      <c r="B2337" s="3">
        <v>81</v>
      </c>
      <c r="C2337" s="1">
        <f t="shared" si="42"/>
        <v>34.008308301547515</v>
      </c>
    </row>
    <row r="2338" spans="2:3" x14ac:dyDescent="0.25">
      <c r="B2338" s="3">
        <v>77</v>
      </c>
      <c r="C2338" s="1">
        <f t="shared" si="42"/>
        <v>96.661622560011949</v>
      </c>
    </row>
    <row r="2339" spans="2:3" x14ac:dyDescent="0.25">
      <c r="B2339" s="3">
        <v>118</v>
      </c>
      <c r="C2339" s="1">
        <f t="shared" si="42"/>
        <v>971.46515141075145</v>
      </c>
    </row>
    <row r="2340" spans="2:3" x14ac:dyDescent="0.25">
      <c r="B2340" s="3">
        <v>74</v>
      </c>
      <c r="C2340" s="1">
        <f t="shared" si="42"/>
        <v>164.65160825386027</v>
      </c>
    </row>
    <row r="2341" spans="2:3" x14ac:dyDescent="0.25">
      <c r="B2341" s="3">
        <v>109</v>
      </c>
      <c r="C2341" s="1">
        <f t="shared" si="42"/>
        <v>491.43510849229648</v>
      </c>
    </row>
    <row r="2342" spans="2:3" x14ac:dyDescent="0.25">
      <c r="B2342" s="3">
        <v>82</v>
      </c>
      <c r="C2342" s="1">
        <f t="shared" si="42"/>
        <v>23.344979736931403</v>
      </c>
    </row>
    <row r="2343" spans="2:3" x14ac:dyDescent="0.25">
      <c r="B2343" s="3">
        <v>68</v>
      </c>
      <c r="C2343" s="1">
        <f t="shared" si="42"/>
        <v>354.63157964155693</v>
      </c>
    </row>
    <row r="2344" spans="2:3" x14ac:dyDescent="0.25">
      <c r="B2344" s="3">
        <v>82</v>
      </c>
      <c r="C2344" s="1">
        <f t="shared" si="42"/>
        <v>23.344979736931403</v>
      </c>
    </row>
    <row r="2345" spans="2:3" x14ac:dyDescent="0.25">
      <c r="B2345" s="3">
        <v>81</v>
      </c>
      <c r="C2345" s="1">
        <f t="shared" si="42"/>
        <v>34.008308301547515</v>
      </c>
    </row>
    <row r="2346" spans="2:3" x14ac:dyDescent="0.25">
      <c r="B2346" s="3">
        <v>82</v>
      </c>
      <c r="C2346" s="1">
        <f t="shared" si="42"/>
        <v>23.344979736931403</v>
      </c>
    </row>
    <row r="2347" spans="2:3" x14ac:dyDescent="0.25">
      <c r="B2347" s="3">
        <v>79</v>
      </c>
      <c r="C2347" s="1">
        <f t="shared" si="42"/>
        <v>61.334965430779732</v>
      </c>
    </row>
    <row r="2348" spans="2:3" x14ac:dyDescent="0.25">
      <c r="B2348" s="3">
        <v>92</v>
      </c>
      <c r="C2348" s="1">
        <f t="shared" si="42"/>
        <v>26.711694090770319</v>
      </c>
    </row>
    <row r="2349" spans="2:3" x14ac:dyDescent="0.25">
      <c r="B2349" s="3">
        <v>58</v>
      </c>
      <c r="C2349" s="1">
        <f t="shared" si="42"/>
        <v>831.26486528771795</v>
      </c>
    </row>
    <row r="2350" spans="2:3" x14ac:dyDescent="0.25">
      <c r="B2350" s="3">
        <v>113</v>
      </c>
      <c r="C2350" s="1">
        <f t="shared" si="42"/>
        <v>684.78179423383199</v>
      </c>
    </row>
    <row r="2351" spans="2:3" x14ac:dyDescent="0.25">
      <c r="B2351" s="3">
        <v>140</v>
      </c>
      <c r="C2351" s="1">
        <f t="shared" si="42"/>
        <v>2826.8719229891972</v>
      </c>
    </row>
    <row r="2352" spans="2:3" x14ac:dyDescent="0.25">
      <c r="B2352" s="3">
        <v>58</v>
      </c>
      <c r="C2352" s="1">
        <f t="shared" si="42"/>
        <v>831.26486528771795</v>
      </c>
    </row>
    <row r="2353" spans="2:3" x14ac:dyDescent="0.25">
      <c r="B2353" s="3">
        <v>45</v>
      </c>
      <c r="C2353" s="1">
        <f t="shared" si="42"/>
        <v>1749.8881366277274</v>
      </c>
    </row>
    <row r="2354" spans="2:3" x14ac:dyDescent="0.25">
      <c r="B2354" s="3">
        <v>94</v>
      </c>
      <c r="C2354" s="1">
        <f t="shared" si="42"/>
        <v>51.385036961538106</v>
      </c>
    </row>
    <row r="2355" spans="2:3" x14ac:dyDescent="0.25">
      <c r="B2355" s="3">
        <v>148</v>
      </c>
      <c r="C2355" s="1">
        <f t="shared" si="42"/>
        <v>3741.5652944722683</v>
      </c>
    </row>
    <row r="2356" spans="2:3" x14ac:dyDescent="0.25">
      <c r="B2356" s="3">
        <v>91</v>
      </c>
      <c r="C2356" s="1">
        <f t="shared" si="42"/>
        <v>17.375022655386427</v>
      </c>
    </row>
    <row r="2357" spans="2:3" x14ac:dyDescent="0.25">
      <c r="B2357" s="3">
        <v>72</v>
      </c>
      <c r="C2357" s="1">
        <f t="shared" si="42"/>
        <v>219.97826538309249</v>
      </c>
    </row>
    <row r="2358" spans="2:3" x14ac:dyDescent="0.25">
      <c r="B2358" s="3">
        <v>115</v>
      </c>
      <c r="C2358" s="1">
        <f t="shared" si="42"/>
        <v>793.45513710459977</v>
      </c>
    </row>
    <row r="2359" spans="2:3" x14ac:dyDescent="0.25">
      <c r="B2359" s="3">
        <v>95</v>
      </c>
      <c r="C2359" s="1">
        <f t="shared" si="42"/>
        <v>66.721708396921997</v>
      </c>
    </row>
    <row r="2360" spans="2:3" x14ac:dyDescent="0.25">
      <c r="B2360" s="3">
        <v>78</v>
      </c>
      <c r="C2360" s="1">
        <f t="shared" si="42"/>
        <v>77.998293995395841</v>
      </c>
    </row>
    <row r="2361" spans="2:3" x14ac:dyDescent="0.25">
      <c r="B2361" s="3">
        <v>102</v>
      </c>
      <c r="C2361" s="1">
        <f t="shared" si="42"/>
        <v>230.07840844460924</v>
      </c>
    </row>
    <row r="2362" spans="2:3" x14ac:dyDescent="0.25">
      <c r="B2362" s="3">
        <v>87</v>
      </c>
      <c r="C2362" s="1">
        <f t="shared" si="42"/>
        <v>2.8336913850862466E-2</v>
      </c>
    </row>
    <row r="2363" spans="2:3" x14ac:dyDescent="0.25">
      <c r="B2363" s="3">
        <v>126</v>
      </c>
      <c r="C2363" s="1">
        <f t="shared" si="42"/>
        <v>1534.1585228938227</v>
      </c>
    </row>
    <row r="2364" spans="2:3" x14ac:dyDescent="0.25">
      <c r="B2364" s="3">
        <v>90</v>
      </c>
      <c r="C2364" s="1">
        <f t="shared" si="42"/>
        <v>10.038351220002538</v>
      </c>
    </row>
    <row r="2365" spans="2:3" x14ac:dyDescent="0.25">
      <c r="B2365" s="3">
        <v>59</v>
      </c>
      <c r="C2365" s="1">
        <f t="shared" si="42"/>
        <v>774.60153672310184</v>
      </c>
    </row>
    <row r="2366" spans="2:3" x14ac:dyDescent="0.25">
      <c r="B2366" s="3">
        <v>100</v>
      </c>
      <c r="C2366" s="1">
        <f t="shared" si="42"/>
        <v>173.40506557384145</v>
      </c>
    </row>
    <row r="2367" spans="2:3" x14ac:dyDescent="0.25">
      <c r="B2367" s="3">
        <v>115</v>
      </c>
      <c r="C2367" s="1">
        <f t="shared" si="42"/>
        <v>793.45513710459977</v>
      </c>
    </row>
    <row r="2368" spans="2:3" x14ac:dyDescent="0.25">
      <c r="B2368" s="3">
        <v>67</v>
      </c>
      <c r="C2368" s="1">
        <f t="shared" si="42"/>
        <v>393.29490820617303</v>
      </c>
    </row>
    <row r="2369" spans="2:3" x14ac:dyDescent="0.25">
      <c r="B2369" s="3">
        <v>72</v>
      </c>
      <c r="C2369" s="1">
        <f t="shared" si="42"/>
        <v>219.97826538309249</v>
      </c>
    </row>
    <row r="2370" spans="2:3" x14ac:dyDescent="0.25">
      <c r="B2370" s="3">
        <v>89</v>
      </c>
      <c r="C2370" s="1">
        <f t="shared" si="42"/>
        <v>4.701679784618646</v>
      </c>
    </row>
    <row r="2371" spans="2:3" x14ac:dyDescent="0.25">
      <c r="B2371" s="3">
        <v>136</v>
      </c>
      <c r="C2371" s="1">
        <f t="shared" si="42"/>
        <v>2417.5252372476616</v>
      </c>
    </row>
    <row r="2372" spans="2:3" x14ac:dyDescent="0.25">
      <c r="B2372" s="3">
        <v>127</v>
      </c>
      <c r="C2372" s="1">
        <f t="shared" si="42"/>
        <v>1613.4951943292065</v>
      </c>
    </row>
    <row r="2373" spans="2:3" x14ac:dyDescent="0.25">
      <c r="B2373" s="3">
        <v>95</v>
      </c>
      <c r="C2373" s="1">
        <f t="shared" ref="C2373:C2436" si="43">(B2373-$F$3)^2</f>
        <v>66.721708396921997</v>
      </c>
    </row>
    <row r="2374" spans="2:3" x14ac:dyDescent="0.25">
      <c r="B2374" s="3">
        <v>117</v>
      </c>
      <c r="C2374" s="1">
        <f t="shared" si="43"/>
        <v>910.12847997536755</v>
      </c>
    </row>
    <row r="2375" spans="2:3" x14ac:dyDescent="0.25">
      <c r="B2375" s="3">
        <v>85</v>
      </c>
      <c r="C2375" s="1">
        <f t="shared" si="43"/>
        <v>3.3549940430830794</v>
      </c>
    </row>
    <row r="2376" spans="2:3" x14ac:dyDescent="0.25">
      <c r="B2376" s="3">
        <v>108</v>
      </c>
      <c r="C2376" s="1">
        <f t="shared" si="43"/>
        <v>448.09843705691259</v>
      </c>
    </row>
    <row r="2377" spans="2:3" x14ac:dyDescent="0.25">
      <c r="B2377" s="3">
        <v>68</v>
      </c>
      <c r="C2377" s="1">
        <f t="shared" si="43"/>
        <v>354.63157964155693</v>
      </c>
    </row>
    <row r="2378" spans="2:3" x14ac:dyDescent="0.25">
      <c r="B2378" s="3">
        <v>60</v>
      </c>
      <c r="C2378" s="1">
        <f t="shared" si="43"/>
        <v>719.93820815848574</v>
      </c>
    </row>
    <row r="2379" spans="2:3" x14ac:dyDescent="0.25">
      <c r="B2379" s="3">
        <v>78</v>
      </c>
      <c r="C2379" s="1">
        <f t="shared" si="43"/>
        <v>77.998293995395841</v>
      </c>
    </row>
    <row r="2380" spans="2:3" x14ac:dyDescent="0.25">
      <c r="B2380" s="3">
        <v>53</v>
      </c>
      <c r="C2380" s="1">
        <f t="shared" si="43"/>
        <v>1144.5815081107985</v>
      </c>
    </row>
    <row r="2381" spans="2:3" x14ac:dyDescent="0.25">
      <c r="B2381" s="3">
        <v>69</v>
      </c>
      <c r="C2381" s="1">
        <f t="shared" si="43"/>
        <v>317.96825107694082</v>
      </c>
    </row>
    <row r="2382" spans="2:3" x14ac:dyDescent="0.25">
      <c r="B2382" s="3">
        <v>69</v>
      </c>
      <c r="C2382" s="1">
        <f t="shared" si="43"/>
        <v>317.96825107694082</v>
      </c>
    </row>
    <row r="2383" spans="2:3" x14ac:dyDescent="0.25">
      <c r="B2383" s="3">
        <v>79</v>
      </c>
      <c r="C2383" s="1">
        <f t="shared" si="43"/>
        <v>61.334965430779732</v>
      </c>
    </row>
    <row r="2384" spans="2:3" x14ac:dyDescent="0.25">
      <c r="B2384" s="3">
        <v>53</v>
      </c>
      <c r="C2384" s="1">
        <f t="shared" si="43"/>
        <v>1144.5815081107985</v>
      </c>
    </row>
    <row r="2385" spans="2:3" x14ac:dyDescent="0.25">
      <c r="B2385" s="3">
        <v>130</v>
      </c>
      <c r="C2385" s="1">
        <f t="shared" si="43"/>
        <v>1863.5052086353583</v>
      </c>
    </row>
    <row r="2386" spans="2:3" x14ac:dyDescent="0.25">
      <c r="B2386" s="3">
        <v>96</v>
      </c>
      <c r="C2386" s="1">
        <f t="shared" si="43"/>
        <v>84.058379832305889</v>
      </c>
    </row>
    <row r="2387" spans="2:3" x14ac:dyDescent="0.25">
      <c r="B2387" s="3">
        <v>117</v>
      </c>
      <c r="C2387" s="1">
        <f t="shared" si="43"/>
        <v>910.12847997536755</v>
      </c>
    </row>
    <row r="2388" spans="2:3" x14ac:dyDescent="0.25">
      <c r="B2388" s="3">
        <v>98</v>
      </c>
      <c r="C2388" s="1">
        <f t="shared" si="43"/>
        <v>124.73172270307367</v>
      </c>
    </row>
    <row r="2389" spans="2:3" x14ac:dyDescent="0.25">
      <c r="B2389" s="3">
        <v>87</v>
      </c>
      <c r="C2389" s="1">
        <f t="shared" si="43"/>
        <v>2.8336913850862466E-2</v>
      </c>
    </row>
    <row r="2390" spans="2:3" x14ac:dyDescent="0.25">
      <c r="B2390" s="3">
        <v>97</v>
      </c>
      <c r="C2390" s="1">
        <f t="shared" si="43"/>
        <v>103.39505126768978</v>
      </c>
    </row>
    <row r="2391" spans="2:3" x14ac:dyDescent="0.25">
      <c r="B2391" s="3">
        <v>76</v>
      </c>
      <c r="C2391" s="1">
        <f t="shared" si="43"/>
        <v>117.32495112462806</v>
      </c>
    </row>
    <row r="2392" spans="2:3" x14ac:dyDescent="0.25">
      <c r="B2392" s="3">
        <v>103</v>
      </c>
      <c r="C2392" s="1">
        <f t="shared" si="43"/>
        <v>261.41507987999313</v>
      </c>
    </row>
    <row r="2393" spans="2:3" x14ac:dyDescent="0.25">
      <c r="B2393" s="3">
        <v>78</v>
      </c>
      <c r="C2393" s="1">
        <f t="shared" si="43"/>
        <v>77.998293995395841</v>
      </c>
    </row>
    <row r="2394" spans="2:3" x14ac:dyDescent="0.25">
      <c r="B2394" s="3">
        <v>75</v>
      </c>
      <c r="C2394" s="1">
        <f t="shared" si="43"/>
        <v>139.98827968924417</v>
      </c>
    </row>
    <row r="2395" spans="2:3" x14ac:dyDescent="0.25">
      <c r="B2395" s="3">
        <v>71</v>
      </c>
      <c r="C2395" s="1">
        <f t="shared" si="43"/>
        <v>250.6415939477086</v>
      </c>
    </row>
    <row r="2396" spans="2:3" x14ac:dyDescent="0.25">
      <c r="B2396" s="3">
        <v>63</v>
      </c>
      <c r="C2396" s="1">
        <f t="shared" si="43"/>
        <v>567.94822246463741</v>
      </c>
    </row>
    <row r="2397" spans="2:3" x14ac:dyDescent="0.25">
      <c r="B2397" s="3">
        <v>78</v>
      </c>
      <c r="C2397" s="1">
        <f t="shared" si="43"/>
        <v>77.998293995395841</v>
      </c>
    </row>
    <row r="2398" spans="2:3" x14ac:dyDescent="0.25">
      <c r="B2398" s="3">
        <v>93</v>
      </c>
      <c r="C2398" s="1">
        <f t="shared" si="43"/>
        <v>38.048365526154214</v>
      </c>
    </row>
    <row r="2399" spans="2:3" x14ac:dyDescent="0.25">
      <c r="B2399" s="3">
        <v>57</v>
      </c>
      <c r="C2399" s="1">
        <f t="shared" si="43"/>
        <v>889.92819385233406</v>
      </c>
    </row>
    <row r="2400" spans="2:3" x14ac:dyDescent="0.25">
      <c r="B2400" s="3">
        <v>70</v>
      </c>
      <c r="C2400" s="1">
        <f t="shared" si="43"/>
        <v>283.30492251232471</v>
      </c>
    </row>
    <row r="2401" spans="2:3" x14ac:dyDescent="0.25">
      <c r="B2401" s="3">
        <v>85</v>
      </c>
      <c r="C2401" s="1">
        <f t="shared" si="43"/>
        <v>3.3549940430830794</v>
      </c>
    </row>
    <row r="2402" spans="2:3" x14ac:dyDescent="0.25">
      <c r="B2402" s="3">
        <v>120</v>
      </c>
      <c r="C2402" s="1">
        <f t="shared" si="43"/>
        <v>1100.1384942815193</v>
      </c>
    </row>
    <row r="2403" spans="2:3" x14ac:dyDescent="0.25">
      <c r="B2403" s="3">
        <v>68</v>
      </c>
      <c r="C2403" s="1">
        <f t="shared" si="43"/>
        <v>354.63157964155693</v>
      </c>
    </row>
    <row r="2404" spans="2:3" x14ac:dyDescent="0.25">
      <c r="B2404" s="3">
        <v>70</v>
      </c>
      <c r="C2404" s="1">
        <f t="shared" si="43"/>
        <v>283.30492251232471</v>
      </c>
    </row>
    <row r="2405" spans="2:3" x14ac:dyDescent="0.25">
      <c r="B2405" s="3">
        <v>92</v>
      </c>
      <c r="C2405" s="1">
        <f t="shared" si="43"/>
        <v>26.711694090770319</v>
      </c>
    </row>
    <row r="2406" spans="2:3" x14ac:dyDescent="0.25">
      <c r="B2406" s="3">
        <v>53</v>
      </c>
      <c r="C2406" s="1">
        <f t="shared" si="43"/>
        <v>1144.5815081107985</v>
      </c>
    </row>
    <row r="2407" spans="2:3" x14ac:dyDescent="0.25">
      <c r="B2407" s="3">
        <v>78</v>
      </c>
      <c r="C2407" s="1">
        <f t="shared" si="43"/>
        <v>77.998293995395841</v>
      </c>
    </row>
    <row r="2408" spans="2:3" x14ac:dyDescent="0.25">
      <c r="B2408" s="3">
        <v>91</v>
      </c>
      <c r="C2408" s="1">
        <f t="shared" si="43"/>
        <v>17.375022655386427</v>
      </c>
    </row>
    <row r="2409" spans="2:3" x14ac:dyDescent="0.25">
      <c r="B2409" s="3">
        <v>93</v>
      </c>
      <c r="C2409" s="1">
        <f t="shared" si="43"/>
        <v>38.048365526154214</v>
      </c>
    </row>
    <row r="2410" spans="2:3" x14ac:dyDescent="0.25">
      <c r="B2410" s="3">
        <v>114</v>
      </c>
      <c r="C2410" s="1">
        <f t="shared" si="43"/>
        <v>738.11846566921588</v>
      </c>
    </row>
    <row r="2411" spans="2:3" x14ac:dyDescent="0.25">
      <c r="B2411" s="3">
        <v>84</v>
      </c>
      <c r="C2411" s="1">
        <f t="shared" si="43"/>
        <v>8.0183226076991883</v>
      </c>
    </row>
    <row r="2412" spans="2:3" x14ac:dyDescent="0.25">
      <c r="B2412" s="3">
        <v>105</v>
      </c>
      <c r="C2412" s="1">
        <f t="shared" si="43"/>
        <v>330.08842275076091</v>
      </c>
    </row>
    <row r="2413" spans="2:3" x14ac:dyDescent="0.25">
      <c r="B2413" s="3">
        <v>122</v>
      </c>
      <c r="C2413" s="1">
        <f t="shared" si="43"/>
        <v>1236.8118371522871</v>
      </c>
    </row>
    <row r="2414" spans="2:3" x14ac:dyDescent="0.25">
      <c r="B2414" s="3">
        <v>123</v>
      </c>
      <c r="C2414" s="1">
        <f t="shared" si="43"/>
        <v>1308.1485085876709</v>
      </c>
    </row>
    <row r="2415" spans="2:3" x14ac:dyDescent="0.25">
      <c r="B2415" s="3">
        <v>91</v>
      </c>
      <c r="C2415" s="1">
        <f t="shared" si="43"/>
        <v>17.375022655386427</v>
      </c>
    </row>
    <row r="2416" spans="2:3" x14ac:dyDescent="0.25">
      <c r="B2416" s="3">
        <v>89</v>
      </c>
      <c r="C2416" s="1">
        <f t="shared" si="43"/>
        <v>4.701679784618646</v>
      </c>
    </row>
    <row r="2417" spans="2:3" x14ac:dyDescent="0.25">
      <c r="B2417" s="3">
        <v>108</v>
      </c>
      <c r="C2417" s="1">
        <f t="shared" si="43"/>
        <v>448.09843705691259</v>
      </c>
    </row>
    <row r="2418" spans="2:3" x14ac:dyDescent="0.25">
      <c r="B2418" s="3">
        <v>101</v>
      </c>
      <c r="C2418" s="1">
        <f t="shared" si="43"/>
        <v>200.74173700922535</v>
      </c>
    </row>
    <row r="2419" spans="2:3" x14ac:dyDescent="0.25">
      <c r="B2419" s="3">
        <v>79</v>
      </c>
      <c r="C2419" s="1">
        <f t="shared" si="43"/>
        <v>61.334965430779732</v>
      </c>
    </row>
    <row r="2420" spans="2:3" x14ac:dyDescent="0.25">
      <c r="B2420" s="3">
        <v>83</v>
      </c>
      <c r="C2420" s="1">
        <f t="shared" si="43"/>
        <v>14.681651172315297</v>
      </c>
    </row>
    <row r="2421" spans="2:3" x14ac:dyDescent="0.25">
      <c r="B2421" s="3">
        <v>76</v>
      </c>
      <c r="C2421" s="1">
        <f t="shared" si="43"/>
        <v>117.32495112462806</v>
      </c>
    </row>
    <row r="2422" spans="2:3" x14ac:dyDescent="0.25">
      <c r="B2422" s="3">
        <v>122</v>
      </c>
      <c r="C2422" s="1">
        <f t="shared" si="43"/>
        <v>1236.8118371522871</v>
      </c>
    </row>
    <row r="2423" spans="2:3" x14ac:dyDescent="0.25">
      <c r="B2423" s="3">
        <v>82</v>
      </c>
      <c r="C2423" s="1">
        <f t="shared" si="43"/>
        <v>23.344979736931403</v>
      </c>
    </row>
    <row r="2424" spans="2:3" x14ac:dyDescent="0.25">
      <c r="B2424" s="3">
        <v>77</v>
      </c>
      <c r="C2424" s="1">
        <f t="shared" si="43"/>
        <v>96.661622560011949</v>
      </c>
    </row>
    <row r="2425" spans="2:3" x14ac:dyDescent="0.25">
      <c r="B2425" s="3">
        <v>66</v>
      </c>
      <c r="C2425" s="1">
        <f t="shared" si="43"/>
        <v>433.95823677078914</v>
      </c>
    </row>
    <row r="2426" spans="2:3" x14ac:dyDescent="0.25">
      <c r="B2426" s="3">
        <v>79</v>
      </c>
      <c r="C2426" s="1">
        <f t="shared" si="43"/>
        <v>61.334965430779732</v>
      </c>
    </row>
    <row r="2427" spans="2:3" x14ac:dyDescent="0.25">
      <c r="B2427" s="3">
        <v>75</v>
      </c>
      <c r="C2427" s="1">
        <f t="shared" si="43"/>
        <v>139.98827968924417</v>
      </c>
    </row>
    <row r="2428" spans="2:3" x14ac:dyDescent="0.25">
      <c r="B2428" s="3">
        <v>86</v>
      </c>
      <c r="C2428" s="1">
        <f t="shared" si="43"/>
        <v>0.69166547846697091</v>
      </c>
    </row>
    <row r="2429" spans="2:3" x14ac:dyDescent="0.25">
      <c r="B2429" s="3">
        <v>37</v>
      </c>
      <c r="C2429" s="1">
        <f t="shared" si="43"/>
        <v>2483.1947651446562</v>
      </c>
    </row>
    <row r="2430" spans="2:3" x14ac:dyDescent="0.25">
      <c r="B2430" s="3">
        <v>87</v>
      </c>
      <c r="C2430" s="1">
        <f t="shared" si="43"/>
        <v>2.8336913850862466E-2</v>
      </c>
    </row>
    <row r="2431" spans="2:3" x14ac:dyDescent="0.25">
      <c r="B2431" s="3">
        <v>112</v>
      </c>
      <c r="C2431" s="1">
        <f t="shared" si="43"/>
        <v>633.4451227984481</v>
      </c>
    </row>
    <row r="2432" spans="2:3" x14ac:dyDescent="0.25">
      <c r="B2432" s="3">
        <v>67</v>
      </c>
      <c r="C2432" s="1">
        <f t="shared" si="43"/>
        <v>393.29490820617303</v>
      </c>
    </row>
    <row r="2433" spans="2:3" x14ac:dyDescent="0.25">
      <c r="B2433" s="3">
        <v>88</v>
      </c>
      <c r="C2433" s="1">
        <f t="shared" si="43"/>
        <v>1.365008349234754</v>
      </c>
    </row>
    <row r="2434" spans="2:3" x14ac:dyDescent="0.25">
      <c r="B2434" s="3">
        <v>81</v>
      </c>
      <c r="C2434" s="1">
        <f t="shared" si="43"/>
        <v>34.008308301547515</v>
      </c>
    </row>
    <row r="2435" spans="2:3" x14ac:dyDescent="0.25">
      <c r="B2435" s="3">
        <v>88</v>
      </c>
      <c r="C2435" s="1">
        <f t="shared" si="43"/>
        <v>1.365008349234754</v>
      </c>
    </row>
    <row r="2436" spans="2:3" x14ac:dyDescent="0.25">
      <c r="B2436" s="3">
        <v>159</v>
      </c>
      <c r="C2436" s="1">
        <f t="shared" si="43"/>
        <v>5208.2686802614908</v>
      </c>
    </row>
    <row r="2437" spans="2:3" x14ac:dyDescent="0.25">
      <c r="B2437" s="3">
        <v>74</v>
      </c>
      <c r="C2437" s="1">
        <f t="shared" ref="C2437:C2500" si="44">(B2437-$F$3)^2</f>
        <v>164.65160825386027</v>
      </c>
    </row>
    <row r="2438" spans="2:3" x14ac:dyDescent="0.25">
      <c r="B2438" s="3">
        <v>84</v>
      </c>
      <c r="C2438" s="1">
        <f t="shared" si="44"/>
        <v>8.0183226076991883</v>
      </c>
    </row>
    <row r="2439" spans="2:3" x14ac:dyDescent="0.25">
      <c r="B2439" s="3">
        <v>128</v>
      </c>
      <c r="C2439" s="1">
        <f t="shared" si="44"/>
        <v>1694.8318657645905</v>
      </c>
    </row>
    <row r="2440" spans="2:3" x14ac:dyDescent="0.25">
      <c r="B2440" s="3">
        <v>80</v>
      </c>
      <c r="C2440" s="1">
        <f t="shared" si="44"/>
        <v>46.671636866163624</v>
      </c>
    </row>
    <row r="2441" spans="2:3" x14ac:dyDescent="0.25">
      <c r="B2441" s="3">
        <v>120</v>
      </c>
      <c r="C2441" s="1">
        <f t="shared" si="44"/>
        <v>1100.1384942815193</v>
      </c>
    </row>
    <row r="2442" spans="2:3" x14ac:dyDescent="0.25">
      <c r="B2442" s="3">
        <v>84</v>
      </c>
      <c r="C2442" s="1">
        <f t="shared" si="44"/>
        <v>8.0183226076991883</v>
      </c>
    </row>
    <row r="2443" spans="2:3" x14ac:dyDescent="0.25">
      <c r="B2443" s="3">
        <v>72</v>
      </c>
      <c r="C2443" s="1">
        <f t="shared" si="44"/>
        <v>219.97826538309249</v>
      </c>
    </row>
    <row r="2444" spans="2:3" x14ac:dyDescent="0.25">
      <c r="B2444" s="3">
        <v>104</v>
      </c>
      <c r="C2444" s="1">
        <f t="shared" si="44"/>
        <v>294.75175131537702</v>
      </c>
    </row>
    <row r="2445" spans="2:3" x14ac:dyDescent="0.25">
      <c r="B2445" s="3">
        <v>117</v>
      </c>
      <c r="C2445" s="1">
        <f t="shared" si="44"/>
        <v>910.12847997536755</v>
      </c>
    </row>
    <row r="2446" spans="2:3" x14ac:dyDescent="0.25">
      <c r="B2446" s="3">
        <v>48</v>
      </c>
      <c r="C2446" s="1">
        <f t="shared" si="44"/>
        <v>1507.8981509338792</v>
      </c>
    </row>
    <row r="2447" spans="2:3" x14ac:dyDescent="0.25">
      <c r="B2447" s="3">
        <v>80</v>
      </c>
      <c r="C2447" s="1">
        <f t="shared" si="44"/>
        <v>46.671636866163624</v>
      </c>
    </row>
    <row r="2448" spans="2:3" x14ac:dyDescent="0.25">
      <c r="B2448" s="3">
        <v>101</v>
      </c>
      <c r="C2448" s="1">
        <f t="shared" si="44"/>
        <v>200.74173700922535</v>
      </c>
    </row>
    <row r="2449" spans="2:3" x14ac:dyDescent="0.25">
      <c r="B2449" s="3">
        <v>81</v>
      </c>
      <c r="C2449" s="1">
        <f t="shared" si="44"/>
        <v>34.008308301547515</v>
      </c>
    </row>
    <row r="2450" spans="2:3" x14ac:dyDescent="0.25">
      <c r="B2450" s="3">
        <v>65</v>
      </c>
      <c r="C2450" s="1">
        <f t="shared" si="44"/>
        <v>476.62156533540525</v>
      </c>
    </row>
    <row r="2451" spans="2:3" x14ac:dyDescent="0.25">
      <c r="B2451" s="3">
        <v>75</v>
      </c>
      <c r="C2451" s="1">
        <f t="shared" si="44"/>
        <v>139.98827968924417</v>
      </c>
    </row>
    <row r="2452" spans="2:3" x14ac:dyDescent="0.25">
      <c r="B2452" s="3">
        <v>58</v>
      </c>
      <c r="C2452" s="1">
        <f t="shared" si="44"/>
        <v>831.26486528771795</v>
      </c>
    </row>
    <row r="2453" spans="2:3" x14ac:dyDescent="0.25">
      <c r="B2453" s="3">
        <v>76</v>
      </c>
      <c r="C2453" s="1">
        <f t="shared" si="44"/>
        <v>117.32495112462806</v>
      </c>
    </row>
    <row r="2454" spans="2:3" x14ac:dyDescent="0.25">
      <c r="B2454" s="3">
        <v>92</v>
      </c>
      <c r="C2454" s="1">
        <f t="shared" si="44"/>
        <v>26.711694090770319</v>
      </c>
    </row>
    <row r="2455" spans="2:3" x14ac:dyDescent="0.25">
      <c r="B2455" s="3">
        <v>109</v>
      </c>
      <c r="C2455" s="1">
        <f t="shared" si="44"/>
        <v>491.43510849229648</v>
      </c>
    </row>
    <row r="2456" spans="2:3" x14ac:dyDescent="0.25">
      <c r="B2456" s="3">
        <v>65</v>
      </c>
      <c r="C2456" s="1">
        <f t="shared" si="44"/>
        <v>476.62156533540525</v>
      </c>
    </row>
    <row r="2457" spans="2:3" x14ac:dyDescent="0.25">
      <c r="B2457" s="3">
        <v>103</v>
      </c>
      <c r="C2457" s="1">
        <f t="shared" si="44"/>
        <v>261.41507987999313</v>
      </c>
    </row>
    <row r="2458" spans="2:3" x14ac:dyDescent="0.25">
      <c r="B2458" s="3">
        <v>59</v>
      </c>
      <c r="C2458" s="1">
        <f t="shared" si="44"/>
        <v>774.60153672310184</v>
      </c>
    </row>
    <row r="2459" spans="2:3" x14ac:dyDescent="0.25">
      <c r="B2459" s="3">
        <v>78</v>
      </c>
      <c r="C2459" s="1">
        <f t="shared" si="44"/>
        <v>77.998293995395841</v>
      </c>
    </row>
    <row r="2460" spans="2:3" x14ac:dyDescent="0.25">
      <c r="B2460" s="3">
        <v>92</v>
      </c>
      <c r="C2460" s="1">
        <f t="shared" si="44"/>
        <v>26.711694090770319</v>
      </c>
    </row>
    <row r="2461" spans="2:3" x14ac:dyDescent="0.25">
      <c r="B2461" s="3">
        <v>69</v>
      </c>
      <c r="C2461" s="1">
        <f t="shared" si="44"/>
        <v>317.96825107694082</v>
      </c>
    </row>
    <row r="2462" spans="2:3" x14ac:dyDescent="0.25">
      <c r="B2462" s="3">
        <v>46</v>
      </c>
      <c r="C2462" s="1">
        <f t="shared" si="44"/>
        <v>1667.2248080631114</v>
      </c>
    </row>
    <row r="2463" spans="2:3" x14ac:dyDescent="0.25">
      <c r="B2463" s="3">
        <v>63</v>
      </c>
      <c r="C2463" s="1">
        <f t="shared" si="44"/>
        <v>567.94822246463741</v>
      </c>
    </row>
    <row r="2464" spans="2:3" x14ac:dyDescent="0.25">
      <c r="B2464" s="3">
        <v>87</v>
      </c>
      <c r="C2464" s="1">
        <f t="shared" si="44"/>
        <v>2.8336913850862466E-2</v>
      </c>
    </row>
    <row r="2465" spans="2:3" x14ac:dyDescent="0.25">
      <c r="B2465" s="3">
        <v>85</v>
      </c>
      <c r="C2465" s="1">
        <f t="shared" si="44"/>
        <v>3.3549940430830794</v>
      </c>
    </row>
    <row r="2466" spans="2:3" x14ac:dyDescent="0.25">
      <c r="B2466" s="3">
        <v>78</v>
      </c>
      <c r="C2466" s="1">
        <f t="shared" si="44"/>
        <v>77.998293995395841</v>
      </c>
    </row>
    <row r="2467" spans="2:3" x14ac:dyDescent="0.25">
      <c r="B2467" s="3">
        <v>136</v>
      </c>
      <c r="C2467" s="1">
        <f t="shared" si="44"/>
        <v>2417.5252372476616</v>
      </c>
    </row>
    <row r="2468" spans="2:3" x14ac:dyDescent="0.25">
      <c r="B2468" s="3">
        <v>124</v>
      </c>
      <c r="C2468" s="1">
        <f t="shared" si="44"/>
        <v>1381.4851800230549</v>
      </c>
    </row>
    <row r="2469" spans="2:3" x14ac:dyDescent="0.25">
      <c r="B2469" s="3">
        <v>65</v>
      </c>
      <c r="C2469" s="1">
        <f t="shared" si="44"/>
        <v>476.62156533540525</v>
      </c>
    </row>
    <row r="2470" spans="2:3" x14ac:dyDescent="0.25">
      <c r="B2470" s="3">
        <v>80</v>
      </c>
      <c r="C2470" s="1">
        <f t="shared" si="44"/>
        <v>46.671636866163624</v>
      </c>
    </row>
    <row r="2471" spans="2:3" x14ac:dyDescent="0.25">
      <c r="B2471" s="3">
        <v>90</v>
      </c>
      <c r="C2471" s="1">
        <f t="shared" si="44"/>
        <v>10.038351220002538</v>
      </c>
    </row>
    <row r="2472" spans="2:3" x14ac:dyDescent="0.25">
      <c r="B2472" s="3">
        <v>89</v>
      </c>
      <c r="C2472" s="1">
        <f t="shared" si="44"/>
        <v>4.701679784618646</v>
      </c>
    </row>
    <row r="2473" spans="2:3" x14ac:dyDescent="0.25">
      <c r="B2473" s="3">
        <v>78</v>
      </c>
      <c r="C2473" s="1">
        <f t="shared" si="44"/>
        <v>77.998293995395841</v>
      </c>
    </row>
    <row r="2474" spans="2:3" x14ac:dyDescent="0.25">
      <c r="B2474" s="3">
        <v>93</v>
      </c>
      <c r="C2474" s="1">
        <f t="shared" si="44"/>
        <v>38.048365526154214</v>
      </c>
    </row>
    <row r="2475" spans="2:3" x14ac:dyDescent="0.25">
      <c r="B2475" s="3">
        <v>47</v>
      </c>
      <c r="C2475" s="1">
        <f t="shared" si="44"/>
        <v>1586.5614794984951</v>
      </c>
    </row>
    <row r="2476" spans="2:3" x14ac:dyDescent="0.25">
      <c r="B2476" s="3">
        <v>71</v>
      </c>
      <c r="C2476" s="1">
        <f t="shared" si="44"/>
        <v>250.6415939477086</v>
      </c>
    </row>
    <row r="2477" spans="2:3" x14ac:dyDescent="0.25">
      <c r="B2477" s="3">
        <v>94</v>
      </c>
      <c r="C2477" s="1">
        <f t="shared" si="44"/>
        <v>51.385036961538106</v>
      </c>
    </row>
    <row r="2478" spans="2:3" x14ac:dyDescent="0.25">
      <c r="B2478" s="3">
        <v>39</v>
      </c>
      <c r="C2478" s="1">
        <f t="shared" si="44"/>
        <v>2287.8681080154242</v>
      </c>
    </row>
    <row r="2479" spans="2:3" x14ac:dyDescent="0.25">
      <c r="B2479" s="3">
        <v>101</v>
      </c>
      <c r="C2479" s="1">
        <f t="shared" si="44"/>
        <v>200.74173700922535</v>
      </c>
    </row>
    <row r="2480" spans="2:3" x14ac:dyDescent="0.25">
      <c r="B2480" s="3">
        <v>94</v>
      </c>
      <c r="C2480" s="1">
        <f t="shared" si="44"/>
        <v>51.385036961538106</v>
      </c>
    </row>
    <row r="2481" spans="2:3" x14ac:dyDescent="0.25">
      <c r="B2481" s="3">
        <v>114</v>
      </c>
      <c r="C2481" s="1">
        <f t="shared" si="44"/>
        <v>738.11846566921588</v>
      </c>
    </row>
    <row r="2482" spans="2:3" x14ac:dyDescent="0.25">
      <c r="B2482" s="3">
        <v>86</v>
      </c>
      <c r="C2482" s="1">
        <f t="shared" si="44"/>
        <v>0.69166547846697091</v>
      </c>
    </row>
    <row r="2483" spans="2:3" x14ac:dyDescent="0.25">
      <c r="B2483" s="3">
        <v>211</v>
      </c>
      <c r="C2483" s="1">
        <f t="shared" si="44"/>
        <v>15417.775594901454</v>
      </c>
    </row>
    <row r="2484" spans="2:3" x14ac:dyDescent="0.25">
      <c r="B2484" s="3">
        <v>74</v>
      </c>
      <c r="C2484" s="1">
        <f t="shared" si="44"/>
        <v>164.65160825386027</v>
      </c>
    </row>
    <row r="2485" spans="2:3" x14ac:dyDescent="0.25">
      <c r="B2485" s="3">
        <v>41</v>
      </c>
      <c r="C2485" s="1">
        <f t="shared" si="44"/>
        <v>2100.5414508861918</v>
      </c>
    </row>
    <row r="2486" spans="2:3" x14ac:dyDescent="0.25">
      <c r="B2486" s="3">
        <v>93</v>
      </c>
      <c r="C2486" s="1">
        <f t="shared" si="44"/>
        <v>38.048365526154214</v>
      </c>
    </row>
    <row r="2487" spans="2:3" x14ac:dyDescent="0.25">
      <c r="B2487" s="3">
        <v>111</v>
      </c>
      <c r="C2487" s="1">
        <f t="shared" si="44"/>
        <v>584.1084513630642</v>
      </c>
    </row>
    <row r="2488" spans="2:3" x14ac:dyDescent="0.25">
      <c r="B2488" s="3">
        <v>160</v>
      </c>
      <c r="C2488" s="1">
        <f t="shared" si="44"/>
        <v>5353.605351696875</v>
      </c>
    </row>
    <row r="2489" spans="2:3" x14ac:dyDescent="0.25">
      <c r="B2489" s="3">
        <v>83</v>
      </c>
      <c r="C2489" s="1">
        <f t="shared" si="44"/>
        <v>14.681651172315297</v>
      </c>
    </row>
    <row r="2490" spans="2:3" x14ac:dyDescent="0.25">
      <c r="B2490" s="3">
        <v>74</v>
      </c>
      <c r="C2490" s="1">
        <f t="shared" si="44"/>
        <v>164.65160825386027</v>
      </c>
    </row>
    <row r="2491" spans="2:3" x14ac:dyDescent="0.25">
      <c r="B2491" s="3">
        <v>56</v>
      </c>
      <c r="C2491" s="1">
        <f t="shared" si="44"/>
        <v>950.59152241695017</v>
      </c>
    </row>
    <row r="2492" spans="2:3" x14ac:dyDescent="0.25">
      <c r="B2492" s="3">
        <v>101</v>
      </c>
      <c r="C2492" s="1">
        <f t="shared" si="44"/>
        <v>200.74173700922535</v>
      </c>
    </row>
    <row r="2493" spans="2:3" x14ac:dyDescent="0.25">
      <c r="B2493" s="3">
        <v>53</v>
      </c>
      <c r="C2493" s="1">
        <f t="shared" si="44"/>
        <v>1144.5815081107985</v>
      </c>
    </row>
    <row r="2494" spans="2:3" x14ac:dyDescent="0.25">
      <c r="B2494" s="3">
        <v>64</v>
      </c>
      <c r="C2494" s="1">
        <f t="shared" si="44"/>
        <v>521.2848939000213</v>
      </c>
    </row>
    <row r="2495" spans="2:3" x14ac:dyDescent="0.25">
      <c r="B2495" s="3">
        <v>67</v>
      </c>
      <c r="C2495" s="1">
        <f t="shared" si="44"/>
        <v>393.29490820617303</v>
      </c>
    </row>
    <row r="2496" spans="2:3" x14ac:dyDescent="0.25">
      <c r="B2496" s="3">
        <v>89</v>
      </c>
      <c r="C2496" s="1">
        <f t="shared" si="44"/>
        <v>4.701679784618646</v>
      </c>
    </row>
    <row r="2497" spans="2:3" x14ac:dyDescent="0.25">
      <c r="B2497" s="3">
        <v>56</v>
      </c>
      <c r="C2497" s="1">
        <f t="shared" si="44"/>
        <v>950.59152241695017</v>
      </c>
    </row>
    <row r="2498" spans="2:3" x14ac:dyDescent="0.25">
      <c r="B2498" s="3">
        <v>56</v>
      </c>
      <c r="C2498" s="1">
        <f t="shared" si="44"/>
        <v>950.59152241695017</v>
      </c>
    </row>
    <row r="2499" spans="2:3" x14ac:dyDescent="0.25">
      <c r="B2499" s="3">
        <v>109</v>
      </c>
      <c r="C2499" s="1">
        <f t="shared" si="44"/>
        <v>491.43510849229648</v>
      </c>
    </row>
    <row r="2500" spans="2:3" x14ac:dyDescent="0.25">
      <c r="B2500" s="3">
        <v>65</v>
      </c>
      <c r="C2500" s="1">
        <f t="shared" si="44"/>
        <v>476.62156533540525</v>
      </c>
    </row>
    <row r="2501" spans="2:3" x14ac:dyDescent="0.25">
      <c r="B2501" s="3">
        <v>113</v>
      </c>
      <c r="C2501" s="1">
        <f t="shared" ref="C2501:C2564" si="45">(B2501-$F$3)^2</f>
        <v>684.78179423383199</v>
      </c>
    </row>
    <row r="2502" spans="2:3" x14ac:dyDescent="0.25">
      <c r="B2502" s="3">
        <v>97</v>
      </c>
      <c r="C2502" s="1">
        <f t="shared" si="45"/>
        <v>103.39505126768978</v>
      </c>
    </row>
    <row r="2503" spans="2:3" x14ac:dyDescent="0.25">
      <c r="B2503" s="3">
        <v>93</v>
      </c>
      <c r="C2503" s="1">
        <f t="shared" si="45"/>
        <v>38.048365526154214</v>
      </c>
    </row>
    <row r="2504" spans="2:3" x14ac:dyDescent="0.25">
      <c r="B2504" s="3">
        <v>34</v>
      </c>
      <c r="C2504" s="1">
        <f t="shared" si="45"/>
        <v>2791.1847508385044</v>
      </c>
    </row>
    <row r="2505" spans="2:3" x14ac:dyDescent="0.25">
      <c r="B2505" s="3">
        <v>51</v>
      </c>
      <c r="C2505" s="1">
        <f t="shared" si="45"/>
        <v>1283.9081652400307</v>
      </c>
    </row>
    <row r="2506" spans="2:3" x14ac:dyDescent="0.25">
      <c r="B2506" s="3">
        <v>104</v>
      </c>
      <c r="C2506" s="1">
        <f t="shared" si="45"/>
        <v>294.75175131537702</v>
      </c>
    </row>
    <row r="2507" spans="2:3" x14ac:dyDescent="0.25">
      <c r="B2507" s="3">
        <v>76</v>
      </c>
      <c r="C2507" s="1">
        <f t="shared" si="45"/>
        <v>117.32495112462806</v>
      </c>
    </row>
    <row r="2508" spans="2:3" x14ac:dyDescent="0.25">
      <c r="B2508" s="3">
        <v>84</v>
      </c>
      <c r="C2508" s="1">
        <f t="shared" si="45"/>
        <v>8.0183226076991883</v>
      </c>
    </row>
    <row r="2509" spans="2:3" x14ac:dyDescent="0.25">
      <c r="B2509" s="3">
        <v>78</v>
      </c>
      <c r="C2509" s="1">
        <f t="shared" si="45"/>
        <v>77.998293995395841</v>
      </c>
    </row>
    <row r="2510" spans="2:3" x14ac:dyDescent="0.25">
      <c r="B2510" s="3">
        <v>99</v>
      </c>
      <c r="C2510" s="1">
        <f t="shared" si="45"/>
        <v>148.06839413845756</v>
      </c>
    </row>
    <row r="2511" spans="2:3" x14ac:dyDescent="0.25">
      <c r="B2511" s="3">
        <v>77</v>
      </c>
      <c r="C2511" s="1">
        <f t="shared" si="45"/>
        <v>96.661622560011949</v>
      </c>
    </row>
    <row r="2512" spans="2:3" x14ac:dyDescent="0.25">
      <c r="B2512" s="3">
        <v>82</v>
      </c>
      <c r="C2512" s="1">
        <f t="shared" si="45"/>
        <v>23.344979736931403</v>
      </c>
    </row>
    <row r="2513" spans="2:3" x14ac:dyDescent="0.25">
      <c r="B2513" s="3">
        <v>75</v>
      </c>
      <c r="C2513" s="1">
        <f t="shared" si="45"/>
        <v>139.98827968924417</v>
      </c>
    </row>
    <row r="2514" spans="2:3" x14ac:dyDescent="0.25">
      <c r="B2514" s="3">
        <v>116</v>
      </c>
      <c r="C2514" s="1">
        <f t="shared" si="45"/>
        <v>850.79180853998366</v>
      </c>
    </row>
    <row r="2515" spans="2:3" x14ac:dyDescent="0.25">
      <c r="B2515" s="3">
        <v>81</v>
      </c>
      <c r="C2515" s="1">
        <f t="shared" si="45"/>
        <v>34.008308301547515</v>
      </c>
    </row>
    <row r="2516" spans="2:3" x14ac:dyDescent="0.25">
      <c r="B2516" s="3">
        <v>113</v>
      </c>
      <c r="C2516" s="1">
        <f t="shared" si="45"/>
        <v>684.78179423383199</v>
      </c>
    </row>
    <row r="2517" spans="2:3" x14ac:dyDescent="0.25">
      <c r="B2517" s="3">
        <v>70</v>
      </c>
      <c r="C2517" s="1">
        <f t="shared" si="45"/>
        <v>283.30492251232471</v>
      </c>
    </row>
    <row r="2518" spans="2:3" x14ac:dyDescent="0.25">
      <c r="B2518" s="3">
        <v>118</v>
      </c>
      <c r="C2518" s="1">
        <f t="shared" si="45"/>
        <v>971.46515141075145</v>
      </c>
    </row>
    <row r="2519" spans="2:3" x14ac:dyDescent="0.25">
      <c r="B2519" s="3">
        <v>82</v>
      </c>
      <c r="C2519" s="1">
        <f t="shared" si="45"/>
        <v>23.344979736931403</v>
      </c>
    </row>
    <row r="2520" spans="2:3" x14ac:dyDescent="0.25">
      <c r="B2520" s="3">
        <v>97</v>
      </c>
      <c r="C2520" s="1">
        <f t="shared" si="45"/>
        <v>103.39505126768978</v>
      </c>
    </row>
    <row r="2521" spans="2:3" x14ac:dyDescent="0.25">
      <c r="B2521" s="3">
        <v>76</v>
      </c>
      <c r="C2521" s="1">
        <f t="shared" si="45"/>
        <v>117.32495112462806</v>
      </c>
    </row>
    <row r="2522" spans="2:3" x14ac:dyDescent="0.25">
      <c r="B2522" s="3">
        <v>75</v>
      </c>
      <c r="C2522" s="1">
        <f t="shared" si="45"/>
        <v>139.98827968924417</v>
      </c>
    </row>
    <row r="2523" spans="2:3" x14ac:dyDescent="0.25">
      <c r="B2523" s="3">
        <v>123</v>
      </c>
      <c r="C2523" s="1">
        <f t="shared" si="45"/>
        <v>1308.1485085876709</v>
      </c>
    </row>
    <row r="2524" spans="2:3" x14ac:dyDescent="0.25">
      <c r="B2524" s="3">
        <v>42</v>
      </c>
      <c r="C2524" s="1">
        <f t="shared" si="45"/>
        <v>2009.8781223215758</v>
      </c>
    </row>
    <row r="2525" spans="2:3" x14ac:dyDescent="0.25">
      <c r="B2525" s="3">
        <v>76</v>
      </c>
      <c r="C2525" s="1">
        <f t="shared" si="45"/>
        <v>117.32495112462806</v>
      </c>
    </row>
    <row r="2526" spans="2:3" x14ac:dyDescent="0.25">
      <c r="B2526" s="3">
        <v>78</v>
      </c>
      <c r="C2526" s="1">
        <f t="shared" si="45"/>
        <v>77.998293995395841</v>
      </c>
    </row>
    <row r="2527" spans="2:3" x14ac:dyDescent="0.25">
      <c r="B2527" s="3">
        <v>83</v>
      </c>
      <c r="C2527" s="1">
        <f t="shared" si="45"/>
        <v>14.681651172315297</v>
      </c>
    </row>
    <row r="2528" spans="2:3" x14ac:dyDescent="0.25">
      <c r="B2528" s="3">
        <v>94</v>
      </c>
      <c r="C2528" s="1">
        <f t="shared" si="45"/>
        <v>51.385036961538106</v>
      </c>
    </row>
    <row r="2529" spans="2:3" x14ac:dyDescent="0.25">
      <c r="B2529" s="3">
        <v>60</v>
      </c>
      <c r="C2529" s="1">
        <f t="shared" si="45"/>
        <v>719.93820815848574</v>
      </c>
    </row>
    <row r="2530" spans="2:3" x14ac:dyDescent="0.25">
      <c r="B2530" s="3">
        <v>161</v>
      </c>
      <c r="C2530" s="1">
        <f t="shared" si="45"/>
        <v>5500.9420231322592</v>
      </c>
    </row>
    <row r="2531" spans="2:3" x14ac:dyDescent="0.25">
      <c r="B2531" s="3">
        <v>78</v>
      </c>
      <c r="C2531" s="1">
        <f t="shared" si="45"/>
        <v>77.998293995395841</v>
      </c>
    </row>
    <row r="2532" spans="2:3" x14ac:dyDescent="0.25">
      <c r="B2532" s="3">
        <v>135</v>
      </c>
      <c r="C2532" s="1">
        <f t="shared" si="45"/>
        <v>2320.1885658122778</v>
      </c>
    </row>
    <row r="2533" spans="2:3" x14ac:dyDescent="0.25">
      <c r="B2533" s="3">
        <v>78</v>
      </c>
      <c r="C2533" s="1">
        <f t="shared" si="45"/>
        <v>77.998293995395841</v>
      </c>
    </row>
    <row r="2534" spans="2:3" x14ac:dyDescent="0.25">
      <c r="B2534" s="3">
        <v>70</v>
      </c>
      <c r="C2534" s="1">
        <f t="shared" si="45"/>
        <v>283.30492251232471</v>
      </c>
    </row>
    <row r="2535" spans="2:3" x14ac:dyDescent="0.25">
      <c r="B2535" s="3">
        <v>60</v>
      </c>
      <c r="C2535" s="1">
        <f t="shared" si="45"/>
        <v>719.93820815848574</v>
      </c>
    </row>
    <row r="2536" spans="2:3" x14ac:dyDescent="0.25">
      <c r="B2536" s="3">
        <v>70</v>
      </c>
      <c r="C2536" s="1">
        <f t="shared" si="45"/>
        <v>283.30492251232471</v>
      </c>
    </row>
    <row r="2537" spans="2:3" x14ac:dyDescent="0.25">
      <c r="B2537" s="3">
        <v>94</v>
      </c>
      <c r="C2537" s="1">
        <f t="shared" si="45"/>
        <v>51.385036961538106</v>
      </c>
    </row>
    <row r="2538" spans="2:3" x14ac:dyDescent="0.25">
      <c r="B2538" s="3">
        <v>75</v>
      </c>
      <c r="C2538" s="1">
        <f t="shared" si="45"/>
        <v>139.98827968924417</v>
      </c>
    </row>
    <row r="2539" spans="2:3" x14ac:dyDescent="0.25">
      <c r="B2539" s="3">
        <v>96</v>
      </c>
      <c r="C2539" s="1">
        <f t="shared" si="45"/>
        <v>84.058379832305889</v>
      </c>
    </row>
    <row r="2540" spans="2:3" x14ac:dyDescent="0.25">
      <c r="B2540" s="3">
        <v>75</v>
      </c>
      <c r="C2540" s="1">
        <f t="shared" si="45"/>
        <v>139.98827968924417</v>
      </c>
    </row>
    <row r="2541" spans="2:3" x14ac:dyDescent="0.25">
      <c r="B2541" s="3">
        <v>99</v>
      </c>
      <c r="C2541" s="1">
        <f t="shared" si="45"/>
        <v>148.06839413845756</v>
      </c>
    </row>
    <row r="2542" spans="2:3" x14ac:dyDescent="0.25">
      <c r="B2542" s="3">
        <v>81</v>
      </c>
      <c r="C2542" s="1">
        <f t="shared" si="45"/>
        <v>34.008308301547515</v>
      </c>
    </row>
    <row r="2543" spans="2:3" x14ac:dyDescent="0.25">
      <c r="B2543" s="3">
        <v>139</v>
      </c>
      <c r="C2543" s="1">
        <f t="shared" si="45"/>
        <v>2721.5352515538134</v>
      </c>
    </row>
    <row r="2544" spans="2:3" x14ac:dyDescent="0.25">
      <c r="B2544" s="3">
        <v>100</v>
      </c>
      <c r="C2544" s="1">
        <f t="shared" si="45"/>
        <v>173.40506557384145</v>
      </c>
    </row>
    <row r="2545" spans="2:3" x14ac:dyDescent="0.25">
      <c r="B2545" s="3">
        <v>34</v>
      </c>
      <c r="C2545" s="1">
        <f t="shared" si="45"/>
        <v>2791.1847508385044</v>
      </c>
    </row>
    <row r="2546" spans="2:3" x14ac:dyDescent="0.25">
      <c r="B2546" s="3">
        <v>173</v>
      </c>
      <c r="C2546" s="1">
        <f t="shared" si="45"/>
        <v>7424.9820803568655</v>
      </c>
    </row>
    <row r="2547" spans="2:3" x14ac:dyDescent="0.25">
      <c r="B2547" s="3">
        <v>132</v>
      </c>
      <c r="C2547" s="1">
        <f t="shared" si="45"/>
        <v>2040.178551506126</v>
      </c>
    </row>
    <row r="2548" spans="2:3" x14ac:dyDescent="0.25">
      <c r="B2548" s="3">
        <v>100</v>
      </c>
      <c r="C2548" s="1">
        <f t="shared" si="45"/>
        <v>173.40506557384145</v>
      </c>
    </row>
    <row r="2549" spans="2:3" x14ac:dyDescent="0.25">
      <c r="B2549" s="3">
        <v>168</v>
      </c>
      <c r="C2549" s="1">
        <f t="shared" si="45"/>
        <v>6588.2987231799461</v>
      </c>
    </row>
    <row r="2550" spans="2:3" x14ac:dyDescent="0.25">
      <c r="B2550" s="3">
        <v>95</v>
      </c>
      <c r="C2550" s="1">
        <f t="shared" si="45"/>
        <v>66.721708396921997</v>
      </c>
    </row>
    <row r="2551" spans="2:3" x14ac:dyDescent="0.25">
      <c r="B2551" s="3">
        <v>75</v>
      </c>
      <c r="C2551" s="1">
        <f t="shared" si="45"/>
        <v>139.98827968924417</v>
      </c>
    </row>
    <row r="2552" spans="2:3" x14ac:dyDescent="0.25">
      <c r="B2552" s="3">
        <v>77</v>
      </c>
      <c r="C2552" s="1">
        <f t="shared" si="45"/>
        <v>96.661622560011949</v>
      </c>
    </row>
    <row r="2553" spans="2:3" x14ac:dyDescent="0.25">
      <c r="B2553" s="3">
        <v>71</v>
      </c>
      <c r="C2553" s="1">
        <f t="shared" si="45"/>
        <v>250.6415939477086</v>
      </c>
    </row>
    <row r="2554" spans="2:3" x14ac:dyDescent="0.25">
      <c r="B2554" s="3">
        <v>67</v>
      </c>
      <c r="C2554" s="1">
        <f t="shared" si="45"/>
        <v>393.29490820617303</v>
      </c>
    </row>
    <row r="2555" spans="2:3" x14ac:dyDescent="0.25">
      <c r="B2555" s="3">
        <v>81</v>
      </c>
      <c r="C2555" s="1">
        <f t="shared" si="45"/>
        <v>34.008308301547515</v>
      </c>
    </row>
    <row r="2556" spans="2:3" x14ac:dyDescent="0.25">
      <c r="B2556" s="3">
        <v>61</v>
      </c>
      <c r="C2556" s="1">
        <f t="shared" si="45"/>
        <v>667.27487959386963</v>
      </c>
    </row>
    <row r="2557" spans="2:3" x14ac:dyDescent="0.25">
      <c r="B2557" s="3">
        <v>74</v>
      </c>
      <c r="C2557" s="1">
        <f t="shared" si="45"/>
        <v>164.65160825386027</v>
      </c>
    </row>
    <row r="2558" spans="2:3" x14ac:dyDescent="0.25">
      <c r="B2558" s="3">
        <v>58</v>
      </c>
      <c r="C2558" s="1">
        <f t="shared" si="45"/>
        <v>831.26486528771795</v>
      </c>
    </row>
    <row r="2559" spans="2:3" x14ac:dyDescent="0.25">
      <c r="B2559" s="3">
        <v>70</v>
      </c>
      <c r="C2559" s="1">
        <f t="shared" si="45"/>
        <v>283.30492251232471</v>
      </c>
    </row>
    <row r="2560" spans="2:3" x14ac:dyDescent="0.25">
      <c r="B2560" s="3">
        <v>87</v>
      </c>
      <c r="C2560" s="1">
        <f t="shared" si="45"/>
        <v>2.8336913850862466E-2</v>
      </c>
    </row>
    <row r="2561" spans="2:3" x14ac:dyDescent="0.25">
      <c r="B2561" s="3">
        <v>66</v>
      </c>
      <c r="C2561" s="1">
        <f t="shared" si="45"/>
        <v>433.95823677078914</v>
      </c>
    </row>
    <row r="2562" spans="2:3" x14ac:dyDescent="0.25">
      <c r="B2562" s="3">
        <v>57</v>
      </c>
      <c r="C2562" s="1">
        <f t="shared" si="45"/>
        <v>889.92819385233406</v>
      </c>
    </row>
    <row r="2563" spans="2:3" x14ac:dyDescent="0.25">
      <c r="B2563" s="3">
        <v>80</v>
      </c>
      <c r="C2563" s="1">
        <f t="shared" si="45"/>
        <v>46.671636866163624</v>
      </c>
    </row>
    <row r="2564" spans="2:3" x14ac:dyDescent="0.25">
      <c r="B2564" s="3">
        <v>103</v>
      </c>
      <c r="C2564" s="1">
        <f t="shared" si="45"/>
        <v>261.41507987999313</v>
      </c>
    </row>
    <row r="2565" spans="2:3" x14ac:dyDescent="0.25">
      <c r="B2565" s="3">
        <v>91</v>
      </c>
      <c r="C2565" s="1">
        <f t="shared" ref="C2565:C2628" si="46">(B2565-$F$3)^2</f>
        <v>17.375022655386427</v>
      </c>
    </row>
    <row r="2566" spans="2:3" x14ac:dyDescent="0.25">
      <c r="B2566" s="3">
        <v>93</v>
      </c>
      <c r="C2566" s="1">
        <f t="shared" si="46"/>
        <v>38.048365526154214</v>
      </c>
    </row>
    <row r="2567" spans="2:3" x14ac:dyDescent="0.25">
      <c r="B2567" s="3">
        <v>98</v>
      </c>
      <c r="C2567" s="1">
        <f t="shared" si="46"/>
        <v>124.73172270307367</v>
      </c>
    </row>
    <row r="2568" spans="2:3" x14ac:dyDescent="0.25">
      <c r="B2568" s="3">
        <v>120</v>
      </c>
      <c r="C2568" s="1">
        <f t="shared" si="46"/>
        <v>1100.1384942815193</v>
      </c>
    </row>
    <row r="2569" spans="2:3" x14ac:dyDescent="0.25">
      <c r="B2569" s="3">
        <v>72</v>
      </c>
      <c r="C2569" s="1">
        <f t="shared" si="46"/>
        <v>219.97826538309249</v>
      </c>
    </row>
    <row r="2570" spans="2:3" x14ac:dyDescent="0.25">
      <c r="B2570" s="3">
        <v>78</v>
      </c>
      <c r="C2570" s="1">
        <f t="shared" si="46"/>
        <v>77.998293995395841</v>
      </c>
    </row>
    <row r="2571" spans="2:3" x14ac:dyDescent="0.25">
      <c r="B2571" s="3">
        <v>61</v>
      </c>
      <c r="C2571" s="1">
        <f t="shared" si="46"/>
        <v>667.27487959386963</v>
      </c>
    </row>
    <row r="2572" spans="2:3" x14ac:dyDescent="0.25">
      <c r="B2572" s="3">
        <v>148</v>
      </c>
      <c r="C2572" s="1">
        <f t="shared" si="46"/>
        <v>3741.5652944722683</v>
      </c>
    </row>
    <row r="2573" spans="2:3" x14ac:dyDescent="0.25">
      <c r="B2573" s="3">
        <v>95</v>
      </c>
      <c r="C2573" s="1">
        <f t="shared" si="46"/>
        <v>66.721708396921997</v>
      </c>
    </row>
    <row r="2574" spans="2:3" x14ac:dyDescent="0.25">
      <c r="B2574" s="3">
        <v>89</v>
      </c>
      <c r="C2574" s="1">
        <f t="shared" si="46"/>
        <v>4.701679784618646</v>
      </c>
    </row>
    <row r="2575" spans="2:3" x14ac:dyDescent="0.25">
      <c r="B2575" s="3">
        <v>80</v>
      </c>
      <c r="C2575" s="1">
        <f t="shared" si="46"/>
        <v>46.671636866163624</v>
      </c>
    </row>
    <row r="2576" spans="2:3" x14ac:dyDescent="0.25">
      <c r="B2576" s="3">
        <v>64</v>
      </c>
      <c r="C2576" s="1">
        <f t="shared" si="46"/>
        <v>521.2848939000213</v>
      </c>
    </row>
    <row r="2577" spans="2:3" x14ac:dyDescent="0.25">
      <c r="B2577" s="3">
        <v>98</v>
      </c>
      <c r="C2577" s="1">
        <f t="shared" si="46"/>
        <v>124.73172270307367</v>
      </c>
    </row>
    <row r="2578" spans="2:3" x14ac:dyDescent="0.25">
      <c r="B2578" s="3">
        <v>62</v>
      </c>
      <c r="C2578" s="1">
        <f t="shared" si="46"/>
        <v>616.61155102925352</v>
      </c>
    </row>
    <row r="2579" spans="2:3" x14ac:dyDescent="0.25">
      <c r="B2579" s="3">
        <v>97</v>
      </c>
      <c r="C2579" s="1">
        <f t="shared" si="46"/>
        <v>103.39505126768978</v>
      </c>
    </row>
    <row r="2580" spans="2:3" x14ac:dyDescent="0.25">
      <c r="B2580" s="3">
        <v>69</v>
      </c>
      <c r="C2580" s="1">
        <f t="shared" si="46"/>
        <v>317.96825107694082</v>
      </c>
    </row>
    <row r="2581" spans="2:3" x14ac:dyDescent="0.25">
      <c r="B2581" s="3">
        <v>76</v>
      </c>
      <c r="C2581" s="1">
        <f t="shared" si="46"/>
        <v>117.32495112462806</v>
      </c>
    </row>
    <row r="2582" spans="2:3" x14ac:dyDescent="0.25">
      <c r="B2582" s="3">
        <v>78</v>
      </c>
      <c r="C2582" s="1">
        <f t="shared" si="46"/>
        <v>77.998293995395841</v>
      </c>
    </row>
    <row r="2583" spans="2:3" x14ac:dyDescent="0.25">
      <c r="B2583" s="3">
        <v>108</v>
      </c>
      <c r="C2583" s="1">
        <f t="shared" si="46"/>
        <v>448.09843705691259</v>
      </c>
    </row>
    <row r="2584" spans="2:3" x14ac:dyDescent="0.25">
      <c r="B2584" s="3">
        <v>72</v>
      </c>
      <c r="C2584" s="1">
        <f t="shared" si="46"/>
        <v>219.97826538309249</v>
      </c>
    </row>
    <row r="2585" spans="2:3" x14ac:dyDescent="0.25">
      <c r="B2585" s="3">
        <v>130</v>
      </c>
      <c r="C2585" s="1">
        <f t="shared" si="46"/>
        <v>1863.5052086353583</v>
      </c>
    </row>
    <row r="2586" spans="2:3" x14ac:dyDescent="0.25">
      <c r="B2586" s="3">
        <v>105</v>
      </c>
      <c r="C2586" s="1">
        <f t="shared" si="46"/>
        <v>330.08842275076091</v>
      </c>
    </row>
    <row r="2587" spans="2:3" x14ac:dyDescent="0.25">
      <c r="B2587" s="3">
        <v>83</v>
      </c>
      <c r="C2587" s="1">
        <f t="shared" si="46"/>
        <v>14.681651172315297</v>
      </c>
    </row>
    <row r="2588" spans="2:3" x14ac:dyDescent="0.25">
      <c r="B2588" s="3">
        <v>67</v>
      </c>
      <c r="C2588" s="1">
        <f t="shared" si="46"/>
        <v>393.29490820617303</v>
      </c>
    </row>
    <row r="2589" spans="2:3" x14ac:dyDescent="0.25">
      <c r="B2589" s="3">
        <v>105</v>
      </c>
      <c r="C2589" s="1">
        <f t="shared" si="46"/>
        <v>330.08842275076091</v>
      </c>
    </row>
    <row r="2590" spans="2:3" x14ac:dyDescent="0.25">
      <c r="B2590" s="3">
        <v>103</v>
      </c>
      <c r="C2590" s="1">
        <f t="shared" si="46"/>
        <v>261.41507987999313</v>
      </c>
    </row>
    <row r="2591" spans="2:3" x14ac:dyDescent="0.25">
      <c r="B2591" s="3">
        <v>79</v>
      </c>
      <c r="C2591" s="1">
        <f t="shared" si="46"/>
        <v>61.334965430779732</v>
      </c>
    </row>
    <row r="2592" spans="2:3" x14ac:dyDescent="0.25">
      <c r="B2592" s="3">
        <v>112</v>
      </c>
      <c r="C2592" s="1">
        <f t="shared" si="46"/>
        <v>633.4451227984481</v>
      </c>
    </row>
    <row r="2593" spans="2:3" x14ac:dyDescent="0.25">
      <c r="B2593" s="3">
        <v>80</v>
      </c>
      <c r="C2593" s="1">
        <f t="shared" si="46"/>
        <v>46.671636866163624</v>
      </c>
    </row>
    <row r="2594" spans="2:3" x14ac:dyDescent="0.25">
      <c r="B2594" s="3">
        <v>74</v>
      </c>
      <c r="C2594" s="1">
        <f t="shared" si="46"/>
        <v>164.65160825386027</v>
      </c>
    </row>
    <row r="2595" spans="2:3" x14ac:dyDescent="0.25">
      <c r="B2595" s="3">
        <v>131</v>
      </c>
      <c r="C2595" s="1">
        <f t="shared" si="46"/>
        <v>1950.841880070742</v>
      </c>
    </row>
    <row r="2596" spans="2:3" x14ac:dyDescent="0.25">
      <c r="B2596" s="3">
        <v>60</v>
      </c>
      <c r="C2596" s="1">
        <f t="shared" si="46"/>
        <v>719.93820815848574</v>
      </c>
    </row>
    <row r="2597" spans="2:3" x14ac:dyDescent="0.25">
      <c r="B2597" s="3">
        <v>95</v>
      </c>
      <c r="C2597" s="1">
        <f t="shared" si="46"/>
        <v>66.721708396921997</v>
      </c>
    </row>
    <row r="2598" spans="2:3" x14ac:dyDescent="0.25">
      <c r="B2598" s="3">
        <v>73</v>
      </c>
      <c r="C2598" s="1">
        <f t="shared" si="46"/>
        <v>191.31493681847638</v>
      </c>
    </row>
    <row r="2599" spans="2:3" x14ac:dyDescent="0.25">
      <c r="B2599" s="3">
        <v>90</v>
      </c>
      <c r="C2599" s="1">
        <f t="shared" si="46"/>
        <v>10.038351220002538</v>
      </c>
    </row>
    <row r="2600" spans="2:3" x14ac:dyDescent="0.25">
      <c r="B2600" s="3">
        <v>91</v>
      </c>
      <c r="C2600" s="1">
        <f t="shared" si="46"/>
        <v>17.375022655386427</v>
      </c>
    </row>
    <row r="2601" spans="2:3" x14ac:dyDescent="0.25">
      <c r="B2601" s="3">
        <v>153</v>
      </c>
      <c r="C2601" s="1">
        <f t="shared" si="46"/>
        <v>4378.2486516491881</v>
      </c>
    </row>
    <row r="2602" spans="2:3" x14ac:dyDescent="0.25">
      <c r="B2602" s="3">
        <v>62</v>
      </c>
      <c r="C2602" s="1">
        <f t="shared" si="46"/>
        <v>616.61155102925352</v>
      </c>
    </row>
    <row r="2603" spans="2:3" x14ac:dyDescent="0.25">
      <c r="B2603" s="3">
        <v>55</v>
      </c>
      <c r="C2603" s="1">
        <f t="shared" si="46"/>
        <v>1013.2548509815663</v>
      </c>
    </row>
    <row r="2604" spans="2:3" x14ac:dyDescent="0.25">
      <c r="B2604" s="3">
        <v>133</v>
      </c>
      <c r="C2604" s="1">
        <f t="shared" si="46"/>
        <v>2131.5152229415098</v>
      </c>
    </row>
    <row r="2605" spans="2:3" x14ac:dyDescent="0.25">
      <c r="B2605" s="3">
        <v>40</v>
      </c>
      <c r="C2605" s="1">
        <f t="shared" si="46"/>
        <v>2193.204779450808</v>
      </c>
    </row>
    <row r="2606" spans="2:3" x14ac:dyDescent="0.25">
      <c r="B2606" s="3">
        <v>56</v>
      </c>
      <c r="C2606" s="1">
        <f t="shared" si="46"/>
        <v>950.59152241695017</v>
      </c>
    </row>
    <row r="2607" spans="2:3" x14ac:dyDescent="0.25">
      <c r="B2607" s="3">
        <v>82</v>
      </c>
      <c r="C2607" s="1">
        <f t="shared" si="46"/>
        <v>23.344979736931403</v>
      </c>
    </row>
    <row r="2608" spans="2:3" x14ac:dyDescent="0.25">
      <c r="B2608" s="3">
        <v>98</v>
      </c>
      <c r="C2608" s="1">
        <f t="shared" si="46"/>
        <v>124.73172270307367</v>
      </c>
    </row>
    <row r="2609" spans="2:3" x14ac:dyDescent="0.25">
      <c r="B2609" s="3">
        <v>67</v>
      </c>
      <c r="C2609" s="1">
        <f t="shared" si="46"/>
        <v>393.29490820617303</v>
      </c>
    </row>
    <row r="2610" spans="2:3" x14ac:dyDescent="0.25">
      <c r="B2610" s="3">
        <v>95</v>
      </c>
      <c r="C2610" s="1">
        <f t="shared" si="46"/>
        <v>66.721708396921997</v>
      </c>
    </row>
    <row r="2611" spans="2:3" x14ac:dyDescent="0.25">
      <c r="B2611" s="3">
        <v>100</v>
      </c>
      <c r="C2611" s="1">
        <f t="shared" si="46"/>
        <v>173.40506557384145</v>
      </c>
    </row>
    <row r="2612" spans="2:3" x14ac:dyDescent="0.25">
      <c r="B2612" s="3">
        <v>144</v>
      </c>
      <c r="C2612" s="1">
        <f t="shared" si="46"/>
        <v>3268.2186087307327</v>
      </c>
    </row>
    <row r="2613" spans="2:3" x14ac:dyDescent="0.25">
      <c r="B2613" s="3">
        <v>56</v>
      </c>
      <c r="C2613" s="1">
        <f t="shared" si="46"/>
        <v>950.59152241695017</v>
      </c>
    </row>
    <row r="2614" spans="2:3" x14ac:dyDescent="0.25">
      <c r="B2614" s="3">
        <v>71</v>
      </c>
      <c r="C2614" s="1">
        <f t="shared" si="46"/>
        <v>250.6415939477086</v>
      </c>
    </row>
    <row r="2615" spans="2:3" x14ac:dyDescent="0.25">
      <c r="B2615" s="3">
        <v>67</v>
      </c>
      <c r="C2615" s="1">
        <f t="shared" si="46"/>
        <v>393.29490820617303</v>
      </c>
    </row>
    <row r="2616" spans="2:3" x14ac:dyDescent="0.25">
      <c r="B2616" s="3">
        <v>152</v>
      </c>
      <c r="C2616" s="1">
        <f t="shared" si="46"/>
        <v>4246.9119802138039</v>
      </c>
    </row>
    <row r="2617" spans="2:3" x14ac:dyDescent="0.25">
      <c r="B2617" s="3">
        <v>64</v>
      </c>
      <c r="C2617" s="1">
        <f t="shared" si="46"/>
        <v>521.2848939000213</v>
      </c>
    </row>
    <row r="2618" spans="2:3" x14ac:dyDescent="0.25">
      <c r="B2618" s="3">
        <v>103</v>
      </c>
      <c r="C2618" s="1">
        <f t="shared" si="46"/>
        <v>261.41507987999313</v>
      </c>
    </row>
    <row r="2619" spans="2:3" x14ac:dyDescent="0.25">
      <c r="B2619" s="3">
        <v>84</v>
      </c>
      <c r="C2619" s="1">
        <f t="shared" si="46"/>
        <v>8.0183226076991883</v>
      </c>
    </row>
    <row r="2620" spans="2:3" x14ac:dyDescent="0.25">
      <c r="B2620" s="3">
        <v>74</v>
      </c>
      <c r="C2620" s="1">
        <f t="shared" si="46"/>
        <v>164.65160825386027</v>
      </c>
    </row>
    <row r="2621" spans="2:3" x14ac:dyDescent="0.25">
      <c r="B2621" s="3">
        <v>68</v>
      </c>
      <c r="C2621" s="1">
        <f t="shared" si="46"/>
        <v>354.63157964155693</v>
      </c>
    </row>
    <row r="2622" spans="2:3" x14ac:dyDescent="0.25">
      <c r="B2622" s="3">
        <v>99</v>
      </c>
      <c r="C2622" s="1">
        <f t="shared" si="46"/>
        <v>148.06839413845756</v>
      </c>
    </row>
    <row r="2623" spans="2:3" x14ac:dyDescent="0.25">
      <c r="B2623" s="3">
        <v>85</v>
      </c>
      <c r="C2623" s="1">
        <f t="shared" si="46"/>
        <v>3.3549940430830794</v>
      </c>
    </row>
    <row r="2624" spans="2:3" x14ac:dyDescent="0.25">
      <c r="B2624" s="3">
        <v>84</v>
      </c>
      <c r="C2624" s="1">
        <f t="shared" si="46"/>
        <v>8.0183226076991883</v>
      </c>
    </row>
    <row r="2625" spans="2:3" x14ac:dyDescent="0.25">
      <c r="B2625" s="3">
        <v>90</v>
      </c>
      <c r="C2625" s="1">
        <f t="shared" si="46"/>
        <v>10.038351220002538</v>
      </c>
    </row>
    <row r="2626" spans="2:3" x14ac:dyDescent="0.25">
      <c r="B2626" s="3">
        <v>48</v>
      </c>
      <c r="C2626" s="1">
        <f t="shared" si="46"/>
        <v>1507.8981509338792</v>
      </c>
    </row>
    <row r="2627" spans="2:3" x14ac:dyDescent="0.25">
      <c r="B2627" s="3">
        <v>87</v>
      </c>
      <c r="C2627" s="1">
        <f t="shared" si="46"/>
        <v>2.8336913850862466E-2</v>
      </c>
    </row>
    <row r="2628" spans="2:3" x14ac:dyDescent="0.25">
      <c r="B2628" s="3">
        <v>59</v>
      </c>
      <c r="C2628" s="1">
        <f t="shared" si="46"/>
        <v>774.60153672310184</v>
      </c>
    </row>
    <row r="2629" spans="2:3" x14ac:dyDescent="0.25">
      <c r="B2629" s="3">
        <v>146</v>
      </c>
      <c r="C2629" s="1">
        <f t="shared" ref="C2629:C2692" si="47">(B2629-$F$3)^2</f>
        <v>3500.8919516015003</v>
      </c>
    </row>
    <row r="2630" spans="2:3" x14ac:dyDescent="0.25">
      <c r="B2630" s="3">
        <v>159</v>
      </c>
      <c r="C2630" s="1">
        <f t="shared" si="47"/>
        <v>5208.2686802614908</v>
      </c>
    </row>
    <row r="2631" spans="2:3" x14ac:dyDescent="0.25">
      <c r="B2631" s="3">
        <v>92</v>
      </c>
      <c r="C2631" s="1">
        <f t="shared" si="47"/>
        <v>26.711694090770319</v>
      </c>
    </row>
    <row r="2632" spans="2:3" x14ac:dyDescent="0.25">
      <c r="B2632" s="3">
        <v>78</v>
      </c>
      <c r="C2632" s="1">
        <f t="shared" si="47"/>
        <v>77.998293995395841</v>
      </c>
    </row>
    <row r="2633" spans="2:3" x14ac:dyDescent="0.25">
      <c r="B2633" s="3">
        <v>76</v>
      </c>
      <c r="C2633" s="1">
        <f t="shared" si="47"/>
        <v>117.32495112462806</v>
      </c>
    </row>
    <row r="2634" spans="2:3" x14ac:dyDescent="0.25">
      <c r="B2634" s="3">
        <v>57</v>
      </c>
      <c r="C2634" s="1">
        <f t="shared" si="47"/>
        <v>889.92819385233406</v>
      </c>
    </row>
    <row r="2635" spans="2:3" x14ac:dyDescent="0.25">
      <c r="B2635" s="3">
        <v>58</v>
      </c>
      <c r="C2635" s="1">
        <f t="shared" si="47"/>
        <v>831.26486528771795</v>
      </c>
    </row>
    <row r="2636" spans="2:3" x14ac:dyDescent="0.25">
      <c r="B2636" s="3">
        <v>80</v>
      </c>
      <c r="C2636" s="1">
        <f t="shared" si="47"/>
        <v>46.671636866163624</v>
      </c>
    </row>
    <row r="2637" spans="2:3" x14ac:dyDescent="0.25">
      <c r="B2637" s="3">
        <v>77</v>
      </c>
      <c r="C2637" s="1">
        <f t="shared" si="47"/>
        <v>96.661622560011949</v>
      </c>
    </row>
    <row r="2638" spans="2:3" x14ac:dyDescent="0.25">
      <c r="B2638" s="3">
        <v>46</v>
      </c>
      <c r="C2638" s="1">
        <f t="shared" si="47"/>
        <v>1667.2248080631114</v>
      </c>
    </row>
    <row r="2639" spans="2:3" x14ac:dyDescent="0.25">
      <c r="B2639" s="3">
        <v>44</v>
      </c>
      <c r="C2639" s="1">
        <f t="shared" si="47"/>
        <v>1834.5514651923436</v>
      </c>
    </row>
    <row r="2640" spans="2:3" x14ac:dyDescent="0.25">
      <c r="B2640" s="3">
        <v>71</v>
      </c>
      <c r="C2640" s="1">
        <f t="shared" si="47"/>
        <v>250.6415939477086</v>
      </c>
    </row>
    <row r="2641" spans="2:3" x14ac:dyDescent="0.25">
      <c r="B2641" s="3">
        <v>96</v>
      </c>
      <c r="C2641" s="1">
        <f t="shared" si="47"/>
        <v>84.058379832305889</v>
      </c>
    </row>
    <row r="2642" spans="2:3" x14ac:dyDescent="0.25">
      <c r="B2642" s="3">
        <v>109</v>
      </c>
      <c r="C2642" s="1">
        <f t="shared" si="47"/>
        <v>491.43510849229648</v>
      </c>
    </row>
    <row r="2643" spans="2:3" x14ac:dyDescent="0.25">
      <c r="B2643" s="3">
        <v>81</v>
      </c>
      <c r="C2643" s="1">
        <f t="shared" si="47"/>
        <v>34.008308301547515</v>
      </c>
    </row>
    <row r="2644" spans="2:3" x14ac:dyDescent="0.25">
      <c r="B2644" s="3">
        <v>80</v>
      </c>
      <c r="C2644" s="1">
        <f t="shared" si="47"/>
        <v>46.671636866163624</v>
      </c>
    </row>
    <row r="2645" spans="2:3" x14ac:dyDescent="0.25">
      <c r="B2645" s="3">
        <v>83</v>
      </c>
      <c r="C2645" s="1">
        <f t="shared" si="47"/>
        <v>14.681651172315297</v>
      </c>
    </row>
    <row r="2646" spans="2:3" x14ac:dyDescent="0.25">
      <c r="B2646" s="3">
        <v>72</v>
      </c>
      <c r="C2646" s="1">
        <f t="shared" si="47"/>
        <v>219.97826538309249</v>
      </c>
    </row>
    <row r="2647" spans="2:3" x14ac:dyDescent="0.25">
      <c r="B2647" s="3">
        <v>85</v>
      </c>
      <c r="C2647" s="1">
        <f t="shared" si="47"/>
        <v>3.3549940430830794</v>
      </c>
    </row>
    <row r="2648" spans="2:3" x14ac:dyDescent="0.25">
      <c r="B2648" s="3">
        <v>98</v>
      </c>
      <c r="C2648" s="1">
        <f t="shared" si="47"/>
        <v>124.73172270307367</v>
      </c>
    </row>
    <row r="2649" spans="2:3" x14ac:dyDescent="0.25">
      <c r="B2649" s="3">
        <v>56</v>
      </c>
      <c r="C2649" s="1">
        <f t="shared" si="47"/>
        <v>950.59152241695017</v>
      </c>
    </row>
    <row r="2650" spans="2:3" x14ac:dyDescent="0.25">
      <c r="B2650" s="3">
        <v>106</v>
      </c>
      <c r="C2650" s="1">
        <f t="shared" si="47"/>
        <v>367.4250941861448</v>
      </c>
    </row>
    <row r="2651" spans="2:3" x14ac:dyDescent="0.25">
      <c r="B2651" s="3">
        <v>82</v>
      </c>
      <c r="C2651" s="1">
        <f t="shared" si="47"/>
        <v>23.344979736931403</v>
      </c>
    </row>
    <row r="2652" spans="2:3" x14ac:dyDescent="0.25">
      <c r="B2652" s="3">
        <v>61</v>
      </c>
      <c r="C2652" s="1">
        <f t="shared" si="47"/>
        <v>667.27487959386963</v>
      </c>
    </row>
    <row r="2653" spans="2:3" x14ac:dyDescent="0.25">
      <c r="B2653" s="3">
        <v>50</v>
      </c>
      <c r="C2653" s="1">
        <f t="shared" si="47"/>
        <v>1356.5714938046469</v>
      </c>
    </row>
    <row r="2654" spans="2:3" x14ac:dyDescent="0.25">
      <c r="B2654" s="3">
        <v>81</v>
      </c>
      <c r="C2654" s="1">
        <f t="shared" si="47"/>
        <v>34.008308301547515</v>
      </c>
    </row>
    <row r="2655" spans="2:3" x14ac:dyDescent="0.25">
      <c r="B2655" s="3">
        <v>90</v>
      </c>
      <c r="C2655" s="1">
        <f t="shared" si="47"/>
        <v>10.038351220002538</v>
      </c>
    </row>
    <row r="2656" spans="2:3" x14ac:dyDescent="0.25">
      <c r="B2656" s="3">
        <v>122</v>
      </c>
      <c r="C2656" s="1">
        <f t="shared" si="47"/>
        <v>1236.8118371522871</v>
      </c>
    </row>
    <row r="2657" spans="2:3" x14ac:dyDescent="0.25">
      <c r="B2657" s="3">
        <v>133</v>
      </c>
      <c r="C2657" s="1">
        <f t="shared" si="47"/>
        <v>2131.5152229415098</v>
      </c>
    </row>
    <row r="2658" spans="2:3" x14ac:dyDescent="0.25">
      <c r="B2658" s="3">
        <v>65</v>
      </c>
      <c r="C2658" s="1">
        <f t="shared" si="47"/>
        <v>476.62156533540525</v>
      </c>
    </row>
    <row r="2659" spans="2:3" x14ac:dyDescent="0.25">
      <c r="B2659" s="3">
        <v>62</v>
      </c>
      <c r="C2659" s="1">
        <f t="shared" si="47"/>
        <v>616.61155102925352</v>
      </c>
    </row>
    <row r="2660" spans="2:3" x14ac:dyDescent="0.25">
      <c r="B2660" s="3">
        <v>36</v>
      </c>
      <c r="C2660" s="1">
        <f t="shared" si="47"/>
        <v>2583.8580937092725</v>
      </c>
    </row>
    <row r="2661" spans="2:3" x14ac:dyDescent="0.25">
      <c r="B2661" s="3">
        <v>113</v>
      </c>
      <c r="C2661" s="1">
        <f t="shared" si="47"/>
        <v>684.78179423383199</v>
      </c>
    </row>
    <row r="2662" spans="2:3" x14ac:dyDescent="0.25">
      <c r="B2662" s="3">
        <v>90</v>
      </c>
      <c r="C2662" s="1">
        <f t="shared" si="47"/>
        <v>10.038351220002538</v>
      </c>
    </row>
    <row r="2663" spans="2:3" x14ac:dyDescent="0.25">
      <c r="B2663" s="3">
        <v>134</v>
      </c>
      <c r="C2663" s="1">
        <f t="shared" si="47"/>
        <v>2224.8518943768936</v>
      </c>
    </row>
    <row r="2664" spans="2:3" x14ac:dyDescent="0.25">
      <c r="B2664" s="3">
        <v>164</v>
      </c>
      <c r="C2664" s="1">
        <f t="shared" si="47"/>
        <v>5954.9520374384101</v>
      </c>
    </row>
    <row r="2665" spans="2:3" x14ac:dyDescent="0.25">
      <c r="B2665" s="3">
        <v>133</v>
      </c>
      <c r="C2665" s="1">
        <f t="shared" si="47"/>
        <v>2131.5152229415098</v>
      </c>
    </row>
    <row r="2666" spans="2:3" x14ac:dyDescent="0.25">
      <c r="B2666" s="3">
        <v>60</v>
      </c>
      <c r="C2666" s="1">
        <f t="shared" si="47"/>
        <v>719.93820815848574</v>
      </c>
    </row>
    <row r="2667" spans="2:3" x14ac:dyDescent="0.25">
      <c r="B2667" s="3">
        <v>40</v>
      </c>
      <c r="C2667" s="1">
        <f t="shared" si="47"/>
        <v>2193.204779450808</v>
      </c>
    </row>
    <row r="2668" spans="2:3" x14ac:dyDescent="0.25">
      <c r="B2668" s="3">
        <v>92</v>
      </c>
      <c r="C2668" s="1">
        <f t="shared" si="47"/>
        <v>26.711694090770319</v>
      </c>
    </row>
    <row r="2669" spans="2:3" x14ac:dyDescent="0.25">
      <c r="B2669" s="3">
        <v>87</v>
      </c>
      <c r="C2669" s="1">
        <f t="shared" si="47"/>
        <v>2.8336913850862466E-2</v>
      </c>
    </row>
    <row r="2670" spans="2:3" x14ac:dyDescent="0.25">
      <c r="B2670" s="3">
        <v>117</v>
      </c>
      <c r="C2670" s="1">
        <f t="shared" si="47"/>
        <v>910.12847997536755</v>
      </c>
    </row>
    <row r="2671" spans="2:3" x14ac:dyDescent="0.25">
      <c r="B2671" s="3">
        <v>92</v>
      </c>
      <c r="C2671" s="1">
        <f t="shared" si="47"/>
        <v>26.711694090770319</v>
      </c>
    </row>
    <row r="2672" spans="2:3" x14ac:dyDescent="0.25">
      <c r="B2672" s="3">
        <v>86</v>
      </c>
      <c r="C2672" s="1">
        <f t="shared" si="47"/>
        <v>0.69166547846697091</v>
      </c>
    </row>
    <row r="2673" spans="2:3" x14ac:dyDescent="0.25">
      <c r="B2673" s="3">
        <v>85</v>
      </c>
      <c r="C2673" s="1">
        <f t="shared" si="47"/>
        <v>3.3549940430830794</v>
      </c>
    </row>
    <row r="2674" spans="2:3" x14ac:dyDescent="0.25">
      <c r="B2674" s="3">
        <v>68</v>
      </c>
      <c r="C2674" s="1">
        <f t="shared" si="47"/>
        <v>354.63157964155693</v>
      </c>
    </row>
    <row r="2675" spans="2:3" x14ac:dyDescent="0.25">
      <c r="B2675" s="3">
        <v>75</v>
      </c>
      <c r="C2675" s="1">
        <f t="shared" si="47"/>
        <v>139.98827968924417</v>
      </c>
    </row>
    <row r="2676" spans="2:3" x14ac:dyDescent="0.25">
      <c r="B2676" s="3">
        <v>92</v>
      </c>
      <c r="C2676" s="1">
        <f t="shared" si="47"/>
        <v>26.711694090770319</v>
      </c>
    </row>
    <row r="2677" spans="2:3" x14ac:dyDescent="0.25">
      <c r="B2677" s="3">
        <v>86</v>
      </c>
      <c r="C2677" s="1">
        <f t="shared" si="47"/>
        <v>0.69166547846697091</v>
      </c>
    </row>
    <row r="2678" spans="2:3" x14ac:dyDescent="0.25">
      <c r="B2678" s="3">
        <v>97</v>
      </c>
      <c r="C2678" s="1">
        <f t="shared" si="47"/>
        <v>103.39505126768978</v>
      </c>
    </row>
    <row r="2679" spans="2:3" x14ac:dyDescent="0.25">
      <c r="B2679" s="3">
        <v>79</v>
      </c>
      <c r="C2679" s="1">
        <f t="shared" si="47"/>
        <v>61.334965430779732</v>
      </c>
    </row>
    <row r="2680" spans="2:3" x14ac:dyDescent="0.25">
      <c r="B2680" s="3">
        <v>51</v>
      </c>
      <c r="C2680" s="1">
        <f t="shared" si="47"/>
        <v>1283.9081652400307</v>
      </c>
    </row>
    <row r="2681" spans="2:3" x14ac:dyDescent="0.25">
      <c r="B2681" s="3">
        <v>74</v>
      </c>
      <c r="C2681" s="1">
        <f t="shared" si="47"/>
        <v>164.65160825386027</v>
      </c>
    </row>
    <row r="2682" spans="2:3" x14ac:dyDescent="0.25">
      <c r="B2682" s="3">
        <v>98</v>
      </c>
      <c r="C2682" s="1">
        <f t="shared" si="47"/>
        <v>124.73172270307367</v>
      </c>
    </row>
    <row r="2683" spans="2:3" x14ac:dyDescent="0.25">
      <c r="B2683" s="3">
        <v>61</v>
      </c>
      <c r="C2683" s="1">
        <f t="shared" si="47"/>
        <v>667.27487959386963</v>
      </c>
    </row>
    <row r="2684" spans="2:3" x14ac:dyDescent="0.25">
      <c r="B2684" s="3">
        <v>78</v>
      </c>
      <c r="C2684" s="1">
        <f t="shared" si="47"/>
        <v>77.998293995395841</v>
      </c>
    </row>
    <row r="2685" spans="2:3" x14ac:dyDescent="0.25">
      <c r="B2685" s="3">
        <v>108</v>
      </c>
      <c r="C2685" s="1">
        <f t="shared" si="47"/>
        <v>448.09843705691259</v>
      </c>
    </row>
    <row r="2686" spans="2:3" x14ac:dyDescent="0.25">
      <c r="B2686" s="3">
        <v>50</v>
      </c>
      <c r="C2686" s="1">
        <f t="shared" si="47"/>
        <v>1356.5714938046469</v>
      </c>
    </row>
    <row r="2687" spans="2:3" x14ac:dyDescent="0.25">
      <c r="B2687" s="3">
        <v>70</v>
      </c>
      <c r="C2687" s="1">
        <f t="shared" si="47"/>
        <v>283.30492251232471</v>
      </c>
    </row>
    <row r="2688" spans="2:3" x14ac:dyDescent="0.25">
      <c r="B2688" s="3">
        <v>73</v>
      </c>
      <c r="C2688" s="1">
        <f t="shared" si="47"/>
        <v>191.31493681847638</v>
      </c>
    </row>
    <row r="2689" spans="2:3" x14ac:dyDescent="0.25">
      <c r="B2689" s="3">
        <v>58</v>
      </c>
      <c r="C2689" s="1">
        <f t="shared" si="47"/>
        <v>831.26486528771795</v>
      </c>
    </row>
    <row r="2690" spans="2:3" x14ac:dyDescent="0.25">
      <c r="B2690" s="3">
        <v>78</v>
      </c>
      <c r="C2690" s="1">
        <f t="shared" si="47"/>
        <v>77.998293995395841</v>
      </c>
    </row>
    <row r="2691" spans="2:3" x14ac:dyDescent="0.25">
      <c r="B2691" s="3">
        <v>72</v>
      </c>
      <c r="C2691" s="1">
        <f t="shared" si="47"/>
        <v>219.97826538309249</v>
      </c>
    </row>
    <row r="2692" spans="2:3" x14ac:dyDescent="0.25">
      <c r="B2692" s="3">
        <v>86</v>
      </c>
      <c r="C2692" s="1">
        <f t="shared" si="47"/>
        <v>0.69166547846697091</v>
      </c>
    </row>
    <row r="2693" spans="2:3" x14ac:dyDescent="0.25">
      <c r="B2693" s="3">
        <v>121</v>
      </c>
      <c r="C2693" s="1">
        <f t="shared" ref="C2693:C2756" si="48">(B2693-$F$3)^2</f>
        <v>1167.4751657169031</v>
      </c>
    </row>
    <row r="2694" spans="2:3" x14ac:dyDescent="0.25">
      <c r="B2694" s="3">
        <v>77</v>
      </c>
      <c r="C2694" s="1">
        <f t="shared" si="48"/>
        <v>96.661622560011949</v>
      </c>
    </row>
    <row r="2695" spans="2:3" x14ac:dyDescent="0.25">
      <c r="B2695" s="3">
        <v>81</v>
      </c>
      <c r="C2695" s="1">
        <f t="shared" si="48"/>
        <v>34.008308301547515</v>
      </c>
    </row>
    <row r="2696" spans="2:3" x14ac:dyDescent="0.25">
      <c r="B2696" s="3">
        <v>99</v>
      </c>
      <c r="C2696" s="1">
        <f t="shared" si="48"/>
        <v>148.06839413845756</v>
      </c>
    </row>
    <row r="2697" spans="2:3" x14ac:dyDescent="0.25">
      <c r="B2697" s="3">
        <v>104</v>
      </c>
      <c r="C2697" s="1">
        <f t="shared" si="48"/>
        <v>294.75175131537702</v>
      </c>
    </row>
    <row r="2698" spans="2:3" x14ac:dyDescent="0.25">
      <c r="B2698" s="3">
        <v>102</v>
      </c>
      <c r="C2698" s="1">
        <f t="shared" si="48"/>
        <v>230.07840844460924</v>
      </c>
    </row>
    <row r="2699" spans="2:3" x14ac:dyDescent="0.25">
      <c r="B2699" s="3">
        <v>78</v>
      </c>
      <c r="C2699" s="1">
        <f t="shared" si="48"/>
        <v>77.998293995395841</v>
      </c>
    </row>
    <row r="2700" spans="2:3" x14ac:dyDescent="0.25">
      <c r="B2700" s="3">
        <v>93</v>
      </c>
      <c r="C2700" s="1">
        <f t="shared" si="48"/>
        <v>38.048365526154214</v>
      </c>
    </row>
    <row r="2701" spans="2:3" x14ac:dyDescent="0.25">
      <c r="B2701" s="3">
        <v>117</v>
      </c>
      <c r="C2701" s="1">
        <f t="shared" si="48"/>
        <v>910.12847997536755</v>
      </c>
    </row>
    <row r="2702" spans="2:3" x14ac:dyDescent="0.25">
      <c r="B2702" s="3">
        <v>91</v>
      </c>
      <c r="C2702" s="1">
        <f t="shared" si="48"/>
        <v>17.375022655386427</v>
      </c>
    </row>
    <row r="2703" spans="2:3" x14ac:dyDescent="0.25">
      <c r="B2703" s="3">
        <v>72</v>
      </c>
      <c r="C2703" s="1">
        <f t="shared" si="48"/>
        <v>219.97826538309249</v>
      </c>
    </row>
    <row r="2704" spans="2:3" x14ac:dyDescent="0.25">
      <c r="B2704" s="3">
        <v>93</v>
      </c>
      <c r="C2704" s="1">
        <f t="shared" si="48"/>
        <v>38.048365526154214</v>
      </c>
    </row>
    <row r="2705" spans="2:3" x14ac:dyDescent="0.25">
      <c r="B2705" s="3">
        <v>73</v>
      </c>
      <c r="C2705" s="1">
        <f t="shared" si="48"/>
        <v>191.31493681847638</v>
      </c>
    </row>
    <row r="2706" spans="2:3" x14ac:dyDescent="0.25">
      <c r="B2706" s="3">
        <v>66</v>
      </c>
      <c r="C2706" s="1">
        <f t="shared" si="48"/>
        <v>433.95823677078914</v>
      </c>
    </row>
    <row r="2707" spans="2:3" x14ac:dyDescent="0.25">
      <c r="B2707" s="3">
        <v>84</v>
      </c>
      <c r="C2707" s="1">
        <f t="shared" si="48"/>
        <v>8.0183226076991883</v>
      </c>
    </row>
    <row r="2708" spans="2:3" x14ac:dyDescent="0.25">
      <c r="B2708" s="3">
        <v>54</v>
      </c>
      <c r="C2708" s="1">
        <f t="shared" si="48"/>
        <v>1077.9181795461825</v>
      </c>
    </row>
    <row r="2709" spans="2:3" x14ac:dyDescent="0.25">
      <c r="B2709" s="3">
        <v>96</v>
      </c>
      <c r="C2709" s="1">
        <f t="shared" si="48"/>
        <v>84.058379832305889</v>
      </c>
    </row>
    <row r="2710" spans="2:3" x14ac:dyDescent="0.25">
      <c r="B2710" s="3">
        <v>92</v>
      </c>
      <c r="C2710" s="1">
        <f t="shared" si="48"/>
        <v>26.711694090770319</v>
      </c>
    </row>
    <row r="2711" spans="2:3" x14ac:dyDescent="0.25">
      <c r="B2711" s="3">
        <v>82</v>
      </c>
      <c r="C2711" s="1">
        <f t="shared" si="48"/>
        <v>23.344979736931403</v>
      </c>
    </row>
    <row r="2712" spans="2:3" x14ac:dyDescent="0.25">
      <c r="B2712" s="3">
        <v>65</v>
      </c>
      <c r="C2712" s="1">
        <f t="shared" si="48"/>
        <v>476.62156533540525</v>
      </c>
    </row>
    <row r="2713" spans="2:3" x14ac:dyDescent="0.25">
      <c r="B2713" s="3">
        <v>39</v>
      </c>
      <c r="C2713" s="1">
        <f t="shared" si="48"/>
        <v>2287.8681080154242</v>
      </c>
    </row>
    <row r="2714" spans="2:3" x14ac:dyDescent="0.25">
      <c r="B2714" s="3">
        <v>49</v>
      </c>
      <c r="C2714" s="1">
        <f t="shared" si="48"/>
        <v>1431.2348223692629</v>
      </c>
    </row>
    <row r="2715" spans="2:3" x14ac:dyDescent="0.25">
      <c r="B2715" s="3">
        <v>89</v>
      </c>
      <c r="C2715" s="1">
        <f t="shared" si="48"/>
        <v>4.701679784618646</v>
      </c>
    </row>
    <row r="2716" spans="2:3" x14ac:dyDescent="0.25">
      <c r="B2716" s="3">
        <v>81</v>
      </c>
      <c r="C2716" s="1">
        <f t="shared" si="48"/>
        <v>34.008308301547515</v>
      </c>
    </row>
    <row r="2717" spans="2:3" x14ac:dyDescent="0.25">
      <c r="B2717" s="3">
        <v>110</v>
      </c>
      <c r="C2717" s="1">
        <f t="shared" si="48"/>
        <v>536.77177992768031</v>
      </c>
    </row>
    <row r="2718" spans="2:3" x14ac:dyDescent="0.25">
      <c r="B2718" s="3">
        <v>70</v>
      </c>
      <c r="C2718" s="1">
        <f t="shared" si="48"/>
        <v>283.30492251232471</v>
      </c>
    </row>
    <row r="2719" spans="2:3" x14ac:dyDescent="0.25">
      <c r="B2719" s="3">
        <v>65</v>
      </c>
      <c r="C2719" s="1">
        <f t="shared" si="48"/>
        <v>476.62156533540525</v>
      </c>
    </row>
    <row r="2720" spans="2:3" x14ac:dyDescent="0.25">
      <c r="B2720" s="3">
        <v>76</v>
      </c>
      <c r="C2720" s="1">
        <f t="shared" si="48"/>
        <v>117.32495112462806</v>
      </c>
    </row>
    <row r="2721" spans="2:3" x14ac:dyDescent="0.25">
      <c r="B2721" s="3">
        <v>123</v>
      </c>
      <c r="C2721" s="1">
        <f t="shared" si="48"/>
        <v>1308.1485085876709</v>
      </c>
    </row>
    <row r="2722" spans="2:3" x14ac:dyDescent="0.25">
      <c r="B2722" s="3">
        <v>105</v>
      </c>
      <c r="C2722" s="1">
        <f t="shared" si="48"/>
        <v>330.08842275076091</v>
      </c>
    </row>
    <row r="2723" spans="2:3" x14ac:dyDescent="0.25">
      <c r="B2723" s="3">
        <v>73</v>
      </c>
      <c r="C2723" s="1">
        <f t="shared" si="48"/>
        <v>191.31493681847638</v>
      </c>
    </row>
    <row r="2724" spans="2:3" x14ac:dyDescent="0.25">
      <c r="B2724" s="3">
        <v>38</v>
      </c>
      <c r="C2724" s="1">
        <f t="shared" si="48"/>
        <v>2384.53143658004</v>
      </c>
    </row>
    <row r="2725" spans="2:3" x14ac:dyDescent="0.25">
      <c r="B2725" s="3">
        <v>171</v>
      </c>
      <c r="C2725" s="1">
        <f t="shared" si="48"/>
        <v>7084.3087374860979</v>
      </c>
    </row>
    <row r="2726" spans="2:3" x14ac:dyDescent="0.25">
      <c r="B2726" s="3">
        <v>96</v>
      </c>
      <c r="C2726" s="1">
        <f t="shared" si="48"/>
        <v>84.058379832305889</v>
      </c>
    </row>
    <row r="2727" spans="2:3" x14ac:dyDescent="0.25">
      <c r="B2727" s="3">
        <v>89</v>
      </c>
      <c r="C2727" s="1">
        <f t="shared" si="48"/>
        <v>4.701679784618646</v>
      </c>
    </row>
    <row r="2728" spans="2:3" x14ac:dyDescent="0.25">
      <c r="B2728" s="3">
        <v>123</v>
      </c>
      <c r="C2728" s="1">
        <f t="shared" si="48"/>
        <v>1308.1485085876709</v>
      </c>
    </row>
    <row r="2729" spans="2:3" x14ac:dyDescent="0.25">
      <c r="B2729" s="3">
        <v>96</v>
      </c>
      <c r="C2729" s="1">
        <f t="shared" si="48"/>
        <v>84.058379832305889</v>
      </c>
    </row>
    <row r="2730" spans="2:3" x14ac:dyDescent="0.25">
      <c r="B2730" s="3">
        <v>83</v>
      </c>
      <c r="C2730" s="1">
        <f t="shared" si="48"/>
        <v>14.681651172315297</v>
      </c>
    </row>
    <row r="2731" spans="2:3" x14ac:dyDescent="0.25">
      <c r="B2731" s="3">
        <v>106</v>
      </c>
      <c r="C2731" s="1">
        <f t="shared" si="48"/>
        <v>367.4250941861448</v>
      </c>
    </row>
    <row r="2732" spans="2:3" x14ac:dyDescent="0.25">
      <c r="B2732" s="3">
        <v>84</v>
      </c>
      <c r="C2732" s="1">
        <f t="shared" si="48"/>
        <v>8.0183226076991883</v>
      </c>
    </row>
    <row r="2733" spans="2:3" x14ac:dyDescent="0.25">
      <c r="B2733" s="3">
        <v>51</v>
      </c>
      <c r="C2733" s="1">
        <f t="shared" si="48"/>
        <v>1283.9081652400307</v>
      </c>
    </row>
    <row r="2734" spans="2:3" x14ac:dyDescent="0.25">
      <c r="B2734" s="3">
        <v>53</v>
      </c>
      <c r="C2734" s="1">
        <f t="shared" si="48"/>
        <v>1144.5815081107985</v>
      </c>
    </row>
    <row r="2735" spans="2:3" x14ac:dyDescent="0.25">
      <c r="B2735" s="3">
        <v>83</v>
      </c>
      <c r="C2735" s="1">
        <f t="shared" si="48"/>
        <v>14.681651172315297</v>
      </c>
    </row>
    <row r="2736" spans="2:3" x14ac:dyDescent="0.25">
      <c r="B2736" s="3">
        <v>90</v>
      </c>
      <c r="C2736" s="1">
        <f t="shared" si="48"/>
        <v>10.038351220002538</v>
      </c>
    </row>
    <row r="2737" spans="2:3" x14ac:dyDescent="0.25">
      <c r="B2737" s="3">
        <v>86</v>
      </c>
      <c r="C2737" s="1">
        <f t="shared" si="48"/>
        <v>0.69166547846697091</v>
      </c>
    </row>
    <row r="2738" spans="2:3" x14ac:dyDescent="0.25">
      <c r="B2738" s="3">
        <v>61</v>
      </c>
      <c r="C2738" s="1">
        <f t="shared" si="48"/>
        <v>667.27487959386963</v>
      </c>
    </row>
    <row r="2739" spans="2:3" x14ac:dyDescent="0.25">
      <c r="B2739" s="3">
        <v>60</v>
      </c>
      <c r="C2739" s="1">
        <f t="shared" si="48"/>
        <v>719.93820815848574</v>
      </c>
    </row>
    <row r="2740" spans="2:3" x14ac:dyDescent="0.25">
      <c r="B2740" s="3">
        <v>83</v>
      </c>
      <c r="C2740" s="1">
        <f t="shared" si="48"/>
        <v>14.681651172315297</v>
      </c>
    </row>
    <row r="2741" spans="2:3" x14ac:dyDescent="0.25">
      <c r="B2741" s="3">
        <v>79</v>
      </c>
      <c r="C2741" s="1">
        <f t="shared" si="48"/>
        <v>61.334965430779732</v>
      </c>
    </row>
    <row r="2742" spans="2:3" x14ac:dyDescent="0.25">
      <c r="B2742" s="3">
        <v>141</v>
      </c>
      <c r="C2742" s="1">
        <f t="shared" si="48"/>
        <v>2934.208594424581</v>
      </c>
    </row>
    <row r="2743" spans="2:3" x14ac:dyDescent="0.25">
      <c r="B2743" s="3">
        <v>87</v>
      </c>
      <c r="C2743" s="1">
        <f t="shared" si="48"/>
        <v>2.8336913850862466E-2</v>
      </c>
    </row>
    <row r="2744" spans="2:3" x14ac:dyDescent="0.25">
      <c r="B2744" s="3">
        <v>125</v>
      </c>
      <c r="C2744" s="1">
        <f t="shared" si="48"/>
        <v>1456.8218514584387</v>
      </c>
    </row>
    <row r="2745" spans="2:3" x14ac:dyDescent="0.25">
      <c r="B2745" s="3">
        <v>117</v>
      </c>
      <c r="C2745" s="1">
        <f t="shared" si="48"/>
        <v>910.12847997536755</v>
      </c>
    </row>
    <row r="2746" spans="2:3" x14ac:dyDescent="0.25">
      <c r="B2746" s="3">
        <v>44</v>
      </c>
      <c r="C2746" s="1">
        <f t="shared" si="48"/>
        <v>1834.5514651923436</v>
      </c>
    </row>
    <row r="2747" spans="2:3" x14ac:dyDescent="0.25">
      <c r="B2747" s="3">
        <v>71</v>
      </c>
      <c r="C2747" s="1">
        <f t="shared" si="48"/>
        <v>250.6415939477086</v>
      </c>
    </row>
    <row r="2748" spans="2:3" x14ac:dyDescent="0.25">
      <c r="B2748" s="3">
        <v>58</v>
      </c>
      <c r="C2748" s="1">
        <f t="shared" si="48"/>
        <v>831.26486528771795</v>
      </c>
    </row>
    <row r="2749" spans="2:3" x14ac:dyDescent="0.25">
      <c r="B2749" s="3">
        <v>75</v>
      </c>
      <c r="C2749" s="1">
        <f t="shared" si="48"/>
        <v>139.98827968924417</v>
      </c>
    </row>
    <row r="2750" spans="2:3" x14ac:dyDescent="0.25">
      <c r="B2750" s="3">
        <v>86</v>
      </c>
      <c r="C2750" s="1">
        <f t="shared" si="48"/>
        <v>0.69166547846697091</v>
      </c>
    </row>
    <row r="2751" spans="2:3" x14ac:dyDescent="0.25">
      <c r="B2751" s="3">
        <v>69</v>
      </c>
      <c r="C2751" s="1">
        <f t="shared" si="48"/>
        <v>317.96825107694082</v>
      </c>
    </row>
    <row r="2752" spans="2:3" x14ac:dyDescent="0.25">
      <c r="B2752" s="3">
        <v>74</v>
      </c>
      <c r="C2752" s="1">
        <f t="shared" si="48"/>
        <v>164.65160825386027</v>
      </c>
    </row>
    <row r="2753" spans="2:3" x14ac:dyDescent="0.25">
      <c r="B2753" s="3">
        <v>73</v>
      </c>
      <c r="C2753" s="1">
        <f t="shared" si="48"/>
        <v>191.31493681847638</v>
      </c>
    </row>
    <row r="2754" spans="2:3" x14ac:dyDescent="0.25">
      <c r="B2754" s="3">
        <v>154</v>
      </c>
      <c r="C2754" s="1">
        <f t="shared" si="48"/>
        <v>4511.5853230845714</v>
      </c>
    </row>
    <row r="2755" spans="2:3" x14ac:dyDescent="0.25">
      <c r="B2755" s="3">
        <v>73</v>
      </c>
      <c r="C2755" s="1">
        <f t="shared" si="48"/>
        <v>191.31493681847638</v>
      </c>
    </row>
    <row r="2756" spans="2:3" x14ac:dyDescent="0.25">
      <c r="B2756" s="3">
        <v>77</v>
      </c>
      <c r="C2756" s="1">
        <f t="shared" si="48"/>
        <v>96.661622560011949</v>
      </c>
    </row>
    <row r="2757" spans="2:3" x14ac:dyDescent="0.25">
      <c r="B2757" s="3">
        <v>90</v>
      </c>
      <c r="C2757" s="1">
        <f t="shared" ref="C2757:C2820" si="49">(B2757-$F$3)^2</f>
        <v>10.038351220002538</v>
      </c>
    </row>
    <row r="2758" spans="2:3" x14ac:dyDescent="0.25">
      <c r="B2758" s="3">
        <v>43</v>
      </c>
      <c r="C2758" s="1">
        <f t="shared" si="49"/>
        <v>1921.2147937569596</v>
      </c>
    </row>
    <row r="2759" spans="2:3" x14ac:dyDescent="0.25">
      <c r="B2759" s="3">
        <v>95</v>
      </c>
      <c r="C2759" s="1">
        <f t="shared" si="49"/>
        <v>66.721708396921997</v>
      </c>
    </row>
    <row r="2760" spans="2:3" x14ac:dyDescent="0.25">
      <c r="B2760" s="3">
        <v>49</v>
      </c>
      <c r="C2760" s="1">
        <f t="shared" si="49"/>
        <v>1431.2348223692629</v>
      </c>
    </row>
    <row r="2761" spans="2:3" x14ac:dyDescent="0.25">
      <c r="B2761" s="3">
        <v>122</v>
      </c>
      <c r="C2761" s="1">
        <f t="shared" si="49"/>
        <v>1236.8118371522871</v>
      </c>
    </row>
    <row r="2762" spans="2:3" x14ac:dyDescent="0.25">
      <c r="B2762" s="3">
        <v>109</v>
      </c>
      <c r="C2762" s="1">
        <f t="shared" si="49"/>
        <v>491.43510849229648</v>
      </c>
    </row>
    <row r="2763" spans="2:3" x14ac:dyDescent="0.25">
      <c r="B2763" s="3">
        <v>101</v>
      </c>
      <c r="C2763" s="1">
        <f t="shared" si="49"/>
        <v>200.74173700922535</v>
      </c>
    </row>
    <row r="2764" spans="2:3" x14ac:dyDescent="0.25">
      <c r="B2764" s="3">
        <v>63</v>
      </c>
      <c r="C2764" s="1">
        <f t="shared" si="49"/>
        <v>567.94822246463741</v>
      </c>
    </row>
    <row r="2765" spans="2:3" x14ac:dyDescent="0.25">
      <c r="B2765" s="3">
        <v>80</v>
      </c>
      <c r="C2765" s="1">
        <f t="shared" si="49"/>
        <v>46.671636866163624</v>
      </c>
    </row>
    <row r="2766" spans="2:3" x14ac:dyDescent="0.25">
      <c r="B2766" s="3">
        <v>93</v>
      </c>
      <c r="C2766" s="1">
        <f t="shared" si="49"/>
        <v>38.048365526154214</v>
      </c>
    </row>
    <row r="2767" spans="2:3" x14ac:dyDescent="0.25">
      <c r="B2767" s="3">
        <v>83</v>
      </c>
      <c r="C2767" s="1">
        <f t="shared" si="49"/>
        <v>14.681651172315297</v>
      </c>
    </row>
    <row r="2768" spans="2:3" x14ac:dyDescent="0.25">
      <c r="B2768" s="3">
        <v>54</v>
      </c>
      <c r="C2768" s="1">
        <f t="shared" si="49"/>
        <v>1077.9181795461825</v>
      </c>
    </row>
    <row r="2769" spans="2:3" x14ac:dyDescent="0.25">
      <c r="B2769" s="3">
        <v>85</v>
      </c>
      <c r="C2769" s="1">
        <f t="shared" si="49"/>
        <v>3.3549940430830794</v>
      </c>
    </row>
    <row r="2770" spans="2:3" x14ac:dyDescent="0.25">
      <c r="B2770" s="3">
        <v>66</v>
      </c>
      <c r="C2770" s="1">
        <f t="shared" si="49"/>
        <v>433.95823677078914</v>
      </c>
    </row>
    <row r="2771" spans="2:3" x14ac:dyDescent="0.25">
      <c r="B2771" s="3">
        <v>61</v>
      </c>
      <c r="C2771" s="1">
        <f t="shared" si="49"/>
        <v>667.27487959386963</v>
      </c>
    </row>
    <row r="2772" spans="2:3" x14ac:dyDescent="0.25">
      <c r="B2772" s="3">
        <v>77</v>
      </c>
      <c r="C2772" s="1">
        <f t="shared" si="49"/>
        <v>96.661622560011949</v>
      </c>
    </row>
    <row r="2773" spans="2:3" x14ac:dyDescent="0.25">
      <c r="B2773" s="3">
        <v>89</v>
      </c>
      <c r="C2773" s="1">
        <f t="shared" si="49"/>
        <v>4.701679784618646</v>
      </c>
    </row>
    <row r="2774" spans="2:3" x14ac:dyDescent="0.25">
      <c r="B2774" s="3">
        <v>78</v>
      </c>
      <c r="C2774" s="1">
        <f t="shared" si="49"/>
        <v>77.998293995395841</v>
      </c>
    </row>
    <row r="2775" spans="2:3" x14ac:dyDescent="0.25">
      <c r="B2775" s="3">
        <v>108</v>
      </c>
      <c r="C2775" s="1">
        <f t="shared" si="49"/>
        <v>448.09843705691259</v>
      </c>
    </row>
    <row r="2776" spans="2:3" x14ac:dyDescent="0.25">
      <c r="B2776" s="3">
        <v>79</v>
      </c>
      <c r="C2776" s="1">
        <f t="shared" si="49"/>
        <v>61.334965430779732</v>
      </c>
    </row>
    <row r="2777" spans="2:3" x14ac:dyDescent="0.25">
      <c r="B2777" s="3">
        <v>90</v>
      </c>
      <c r="C2777" s="1">
        <f t="shared" si="49"/>
        <v>10.038351220002538</v>
      </c>
    </row>
    <row r="2778" spans="2:3" x14ac:dyDescent="0.25">
      <c r="B2778" s="3">
        <v>48</v>
      </c>
      <c r="C2778" s="1">
        <f t="shared" si="49"/>
        <v>1507.8981509338792</v>
      </c>
    </row>
    <row r="2779" spans="2:3" x14ac:dyDescent="0.25">
      <c r="B2779" s="3">
        <v>108</v>
      </c>
      <c r="C2779" s="1">
        <f t="shared" si="49"/>
        <v>448.09843705691259</v>
      </c>
    </row>
    <row r="2780" spans="2:3" x14ac:dyDescent="0.25">
      <c r="B2780" s="3">
        <v>87</v>
      </c>
      <c r="C2780" s="1">
        <f t="shared" si="49"/>
        <v>2.8336913850862466E-2</v>
      </c>
    </row>
    <row r="2781" spans="2:3" x14ac:dyDescent="0.25">
      <c r="B2781" s="3">
        <v>40</v>
      </c>
      <c r="C2781" s="1">
        <f t="shared" si="49"/>
        <v>2193.204779450808</v>
      </c>
    </row>
    <row r="2782" spans="2:3" x14ac:dyDescent="0.25">
      <c r="B2782" s="3">
        <v>103</v>
      </c>
      <c r="C2782" s="1">
        <f t="shared" si="49"/>
        <v>261.41507987999313</v>
      </c>
    </row>
    <row r="2783" spans="2:3" x14ac:dyDescent="0.25">
      <c r="B2783" s="3">
        <v>78</v>
      </c>
      <c r="C2783" s="1">
        <f t="shared" si="49"/>
        <v>77.998293995395841</v>
      </c>
    </row>
    <row r="2784" spans="2:3" x14ac:dyDescent="0.25">
      <c r="B2784" s="3">
        <v>90</v>
      </c>
      <c r="C2784" s="1">
        <f t="shared" si="49"/>
        <v>10.038351220002538</v>
      </c>
    </row>
    <row r="2785" spans="2:3" x14ac:dyDescent="0.25">
      <c r="B2785" s="3">
        <v>64</v>
      </c>
      <c r="C2785" s="1">
        <f t="shared" si="49"/>
        <v>521.2848939000213</v>
      </c>
    </row>
    <row r="2786" spans="2:3" x14ac:dyDescent="0.25">
      <c r="B2786" s="3">
        <v>79</v>
      </c>
      <c r="C2786" s="1">
        <f t="shared" si="49"/>
        <v>61.334965430779732</v>
      </c>
    </row>
    <row r="2787" spans="2:3" x14ac:dyDescent="0.25">
      <c r="B2787" s="3">
        <v>65</v>
      </c>
      <c r="C2787" s="1">
        <f t="shared" si="49"/>
        <v>476.62156533540525</v>
      </c>
    </row>
    <row r="2788" spans="2:3" x14ac:dyDescent="0.25">
      <c r="B2788" s="3">
        <v>80</v>
      </c>
      <c r="C2788" s="1">
        <f t="shared" si="49"/>
        <v>46.671636866163624</v>
      </c>
    </row>
    <row r="2789" spans="2:3" x14ac:dyDescent="0.25">
      <c r="B2789" s="3">
        <v>137</v>
      </c>
      <c r="C2789" s="1">
        <f t="shared" si="49"/>
        <v>2516.8619086830454</v>
      </c>
    </row>
    <row r="2790" spans="2:3" x14ac:dyDescent="0.25">
      <c r="B2790" s="3">
        <v>65</v>
      </c>
      <c r="C2790" s="1">
        <f t="shared" si="49"/>
        <v>476.62156533540525</v>
      </c>
    </row>
    <row r="2791" spans="2:3" x14ac:dyDescent="0.25">
      <c r="B2791" s="3">
        <v>59</v>
      </c>
      <c r="C2791" s="1">
        <f t="shared" si="49"/>
        <v>774.60153672310184</v>
      </c>
    </row>
    <row r="2792" spans="2:3" x14ac:dyDescent="0.25">
      <c r="B2792" s="3">
        <v>103</v>
      </c>
      <c r="C2792" s="1">
        <f t="shared" si="49"/>
        <v>261.41507987999313</v>
      </c>
    </row>
    <row r="2793" spans="2:3" x14ac:dyDescent="0.25">
      <c r="B2793" s="3">
        <v>90</v>
      </c>
      <c r="C2793" s="1">
        <f t="shared" si="49"/>
        <v>10.038351220002538</v>
      </c>
    </row>
    <row r="2794" spans="2:3" x14ac:dyDescent="0.25">
      <c r="B2794" s="3">
        <v>53</v>
      </c>
      <c r="C2794" s="1">
        <f t="shared" si="49"/>
        <v>1144.5815081107985</v>
      </c>
    </row>
    <row r="2795" spans="2:3" x14ac:dyDescent="0.25">
      <c r="B2795" s="3">
        <v>106</v>
      </c>
      <c r="C2795" s="1">
        <f t="shared" si="49"/>
        <v>367.4250941861448</v>
      </c>
    </row>
    <row r="2796" spans="2:3" x14ac:dyDescent="0.25">
      <c r="B2796" s="3">
        <v>85</v>
      </c>
      <c r="C2796" s="1">
        <f t="shared" si="49"/>
        <v>3.3549940430830794</v>
      </c>
    </row>
    <row r="2797" spans="2:3" x14ac:dyDescent="0.25">
      <c r="B2797" s="3">
        <v>116</v>
      </c>
      <c r="C2797" s="1">
        <f t="shared" si="49"/>
        <v>850.79180853998366</v>
      </c>
    </row>
    <row r="2798" spans="2:3" x14ac:dyDescent="0.25">
      <c r="B2798" s="3">
        <v>75</v>
      </c>
      <c r="C2798" s="1">
        <f t="shared" si="49"/>
        <v>139.98827968924417</v>
      </c>
    </row>
    <row r="2799" spans="2:3" x14ac:dyDescent="0.25">
      <c r="B2799" s="3">
        <v>92</v>
      </c>
      <c r="C2799" s="1">
        <f t="shared" si="49"/>
        <v>26.711694090770319</v>
      </c>
    </row>
    <row r="2800" spans="2:3" x14ac:dyDescent="0.25">
      <c r="B2800" s="3">
        <v>56</v>
      </c>
      <c r="C2800" s="1">
        <f t="shared" si="49"/>
        <v>950.59152241695017</v>
      </c>
    </row>
    <row r="2801" spans="2:3" x14ac:dyDescent="0.25">
      <c r="B2801" s="3">
        <v>94</v>
      </c>
      <c r="C2801" s="1">
        <f t="shared" si="49"/>
        <v>51.385036961538106</v>
      </c>
    </row>
    <row r="2802" spans="2:3" x14ac:dyDescent="0.25">
      <c r="B2802" s="3">
        <v>121</v>
      </c>
      <c r="C2802" s="1">
        <f t="shared" si="49"/>
        <v>1167.4751657169031</v>
      </c>
    </row>
    <row r="2803" spans="2:3" x14ac:dyDescent="0.25">
      <c r="B2803" s="3">
        <v>95</v>
      </c>
      <c r="C2803" s="1">
        <f t="shared" si="49"/>
        <v>66.721708396921997</v>
      </c>
    </row>
    <row r="2804" spans="2:3" x14ac:dyDescent="0.25">
      <c r="B2804" s="3">
        <v>186</v>
      </c>
      <c r="C2804" s="1">
        <f t="shared" si="49"/>
        <v>9834.358809016856</v>
      </c>
    </row>
    <row r="2805" spans="2:3" x14ac:dyDescent="0.25">
      <c r="B2805" s="3">
        <v>74</v>
      </c>
      <c r="C2805" s="1">
        <f t="shared" si="49"/>
        <v>164.65160825386027</v>
      </c>
    </row>
    <row r="2806" spans="2:3" x14ac:dyDescent="0.25">
      <c r="B2806" s="3">
        <v>100</v>
      </c>
      <c r="C2806" s="1">
        <f t="shared" si="49"/>
        <v>173.40506557384145</v>
      </c>
    </row>
    <row r="2807" spans="2:3" x14ac:dyDescent="0.25">
      <c r="B2807" s="3">
        <v>79</v>
      </c>
      <c r="C2807" s="1">
        <f t="shared" si="49"/>
        <v>61.334965430779732</v>
      </c>
    </row>
    <row r="2808" spans="2:3" x14ac:dyDescent="0.25">
      <c r="B2808" s="3">
        <v>80</v>
      </c>
      <c r="C2808" s="1">
        <f t="shared" si="49"/>
        <v>46.671636866163624</v>
      </c>
    </row>
    <row r="2809" spans="2:3" x14ac:dyDescent="0.25">
      <c r="B2809" s="3">
        <v>79</v>
      </c>
      <c r="C2809" s="1">
        <f t="shared" si="49"/>
        <v>61.334965430779732</v>
      </c>
    </row>
    <row r="2810" spans="2:3" x14ac:dyDescent="0.25">
      <c r="B2810" s="3">
        <v>60</v>
      </c>
      <c r="C2810" s="1">
        <f t="shared" si="49"/>
        <v>719.93820815848574</v>
      </c>
    </row>
    <row r="2811" spans="2:3" x14ac:dyDescent="0.25">
      <c r="B2811" s="3">
        <v>109</v>
      </c>
      <c r="C2811" s="1">
        <f t="shared" si="49"/>
        <v>491.43510849229648</v>
      </c>
    </row>
    <row r="2812" spans="2:3" x14ac:dyDescent="0.25">
      <c r="B2812" s="3">
        <v>120</v>
      </c>
      <c r="C2812" s="1">
        <f t="shared" si="49"/>
        <v>1100.1384942815193</v>
      </c>
    </row>
    <row r="2813" spans="2:3" x14ac:dyDescent="0.25">
      <c r="B2813" s="3">
        <v>99</v>
      </c>
      <c r="C2813" s="1">
        <f t="shared" si="49"/>
        <v>148.06839413845756</v>
      </c>
    </row>
    <row r="2814" spans="2:3" x14ac:dyDescent="0.25">
      <c r="B2814" s="3">
        <v>79</v>
      </c>
      <c r="C2814" s="1">
        <f t="shared" si="49"/>
        <v>61.334965430779732</v>
      </c>
    </row>
    <row r="2815" spans="2:3" x14ac:dyDescent="0.25">
      <c r="B2815" s="3">
        <v>72</v>
      </c>
      <c r="C2815" s="1">
        <f t="shared" si="49"/>
        <v>219.97826538309249</v>
      </c>
    </row>
    <row r="2816" spans="2:3" x14ac:dyDescent="0.25">
      <c r="B2816" s="3">
        <v>27</v>
      </c>
      <c r="C2816" s="1">
        <f t="shared" si="49"/>
        <v>3579.8280507908175</v>
      </c>
    </row>
    <row r="2817" spans="2:3" x14ac:dyDescent="0.25">
      <c r="B2817" s="3">
        <v>85</v>
      </c>
      <c r="C2817" s="1">
        <f t="shared" si="49"/>
        <v>3.3549940430830794</v>
      </c>
    </row>
    <row r="2818" spans="2:3" x14ac:dyDescent="0.25">
      <c r="B2818" s="3">
        <v>73</v>
      </c>
      <c r="C2818" s="1">
        <f t="shared" si="49"/>
        <v>191.31493681847638</v>
      </c>
    </row>
    <row r="2819" spans="2:3" x14ac:dyDescent="0.25">
      <c r="B2819" s="3">
        <v>89</v>
      </c>
      <c r="C2819" s="1">
        <f t="shared" si="49"/>
        <v>4.701679784618646</v>
      </c>
    </row>
    <row r="2820" spans="2:3" x14ac:dyDescent="0.25">
      <c r="B2820" s="3">
        <v>89</v>
      </c>
      <c r="C2820" s="1">
        <f t="shared" si="49"/>
        <v>4.701679784618646</v>
      </c>
    </row>
    <row r="2821" spans="2:3" x14ac:dyDescent="0.25">
      <c r="B2821" s="3">
        <v>72</v>
      </c>
      <c r="C2821" s="1">
        <f t="shared" ref="C2821:C2884" si="50">(B2821-$F$3)^2</f>
        <v>219.97826538309249</v>
      </c>
    </row>
    <row r="2822" spans="2:3" x14ac:dyDescent="0.25">
      <c r="B2822" s="3">
        <v>64</v>
      </c>
      <c r="C2822" s="1">
        <f t="shared" si="50"/>
        <v>521.2848939000213</v>
      </c>
    </row>
    <row r="2823" spans="2:3" x14ac:dyDescent="0.25">
      <c r="B2823" s="3">
        <v>50</v>
      </c>
      <c r="C2823" s="1">
        <f t="shared" si="50"/>
        <v>1356.5714938046469</v>
      </c>
    </row>
    <row r="2824" spans="2:3" x14ac:dyDescent="0.25">
      <c r="B2824" s="3">
        <v>91</v>
      </c>
      <c r="C2824" s="1">
        <f t="shared" si="50"/>
        <v>17.375022655386427</v>
      </c>
    </row>
    <row r="2825" spans="2:3" x14ac:dyDescent="0.25">
      <c r="B2825" s="3">
        <v>79</v>
      </c>
      <c r="C2825" s="1">
        <f t="shared" si="50"/>
        <v>61.334965430779732</v>
      </c>
    </row>
    <row r="2826" spans="2:3" x14ac:dyDescent="0.25">
      <c r="B2826" s="3">
        <v>115</v>
      </c>
      <c r="C2826" s="1">
        <f t="shared" si="50"/>
        <v>793.45513710459977</v>
      </c>
    </row>
    <row r="2827" spans="2:3" x14ac:dyDescent="0.25">
      <c r="B2827" s="3">
        <v>78</v>
      </c>
      <c r="C2827" s="1">
        <f t="shared" si="50"/>
        <v>77.998293995395841</v>
      </c>
    </row>
    <row r="2828" spans="2:3" x14ac:dyDescent="0.25">
      <c r="B2828" s="3">
        <v>81</v>
      </c>
      <c r="C2828" s="1">
        <f t="shared" si="50"/>
        <v>34.008308301547515</v>
      </c>
    </row>
    <row r="2829" spans="2:3" x14ac:dyDescent="0.25">
      <c r="B2829" s="3">
        <v>76</v>
      </c>
      <c r="C2829" s="1">
        <f t="shared" si="50"/>
        <v>117.32495112462806</v>
      </c>
    </row>
    <row r="2830" spans="2:3" x14ac:dyDescent="0.25">
      <c r="B2830" s="3">
        <v>70</v>
      </c>
      <c r="C2830" s="1">
        <f t="shared" si="50"/>
        <v>283.30492251232471</v>
      </c>
    </row>
    <row r="2831" spans="2:3" x14ac:dyDescent="0.25">
      <c r="B2831" s="3">
        <v>111</v>
      </c>
      <c r="C2831" s="1">
        <f t="shared" si="50"/>
        <v>584.1084513630642</v>
      </c>
    </row>
    <row r="2832" spans="2:3" x14ac:dyDescent="0.25">
      <c r="B2832" s="3">
        <v>88</v>
      </c>
      <c r="C2832" s="1">
        <f t="shared" si="50"/>
        <v>1.365008349234754</v>
      </c>
    </row>
    <row r="2833" spans="2:3" x14ac:dyDescent="0.25">
      <c r="B2833" s="3">
        <v>56</v>
      </c>
      <c r="C2833" s="1">
        <f t="shared" si="50"/>
        <v>950.59152241695017</v>
      </c>
    </row>
    <row r="2834" spans="2:3" x14ac:dyDescent="0.25">
      <c r="B2834" s="3">
        <v>74</v>
      </c>
      <c r="C2834" s="1">
        <f t="shared" si="50"/>
        <v>164.65160825386027</v>
      </c>
    </row>
    <row r="2835" spans="2:3" x14ac:dyDescent="0.25">
      <c r="B2835" s="3">
        <v>128</v>
      </c>
      <c r="C2835" s="1">
        <f t="shared" si="50"/>
        <v>1694.8318657645905</v>
      </c>
    </row>
    <row r="2836" spans="2:3" x14ac:dyDescent="0.25">
      <c r="B2836" s="3">
        <v>158</v>
      </c>
      <c r="C2836" s="1">
        <f t="shared" si="50"/>
        <v>5064.9320088261074</v>
      </c>
    </row>
    <row r="2837" spans="2:3" x14ac:dyDescent="0.25">
      <c r="B2837" s="3">
        <v>79</v>
      </c>
      <c r="C2837" s="1">
        <f t="shared" si="50"/>
        <v>61.334965430779732</v>
      </c>
    </row>
    <row r="2838" spans="2:3" x14ac:dyDescent="0.25">
      <c r="B2838" s="3">
        <v>74</v>
      </c>
      <c r="C2838" s="1">
        <f t="shared" si="50"/>
        <v>164.65160825386027</v>
      </c>
    </row>
    <row r="2839" spans="2:3" x14ac:dyDescent="0.25">
      <c r="B2839" s="3">
        <v>69</v>
      </c>
      <c r="C2839" s="1">
        <f t="shared" si="50"/>
        <v>317.96825107694082</v>
      </c>
    </row>
    <row r="2840" spans="2:3" x14ac:dyDescent="0.25">
      <c r="B2840" s="3">
        <v>80</v>
      </c>
      <c r="C2840" s="1">
        <f t="shared" si="50"/>
        <v>46.671636866163624</v>
      </c>
    </row>
    <row r="2841" spans="2:3" x14ac:dyDescent="0.25">
      <c r="B2841" s="3">
        <v>122</v>
      </c>
      <c r="C2841" s="1">
        <f t="shared" si="50"/>
        <v>1236.8118371522871</v>
      </c>
    </row>
    <row r="2842" spans="2:3" x14ac:dyDescent="0.25">
      <c r="B2842" s="3">
        <v>98</v>
      </c>
      <c r="C2842" s="1">
        <f t="shared" si="50"/>
        <v>124.73172270307367</v>
      </c>
    </row>
    <row r="2843" spans="2:3" x14ac:dyDescent="0.25">
      <c r="B2843" s="3">
        <v>70</v>
      </c>
      <c r="C2843" s="1">
        <f t="shared" si="50"/>
        <v>283.30492251232471</v>
      </c>
    </row>
    <row r="2844" spans="2:3" x14ac:dyDescent="0.25">
      <c r="B2844" s="3">
        <v>83</v>
      </c>
      <c r="C2844" s="1">
        <f t="shared" si="50"/>
        <v>14.681651172315297</v>
      </c>
    </row>
    <row r="2845" spans="2:3" x14ac:dyDescent="0.25">
      <c r="B2845" s="3">
        <v>76</v>
      </c>
      <c r="C2845" s="1">
        <f t="shared" si="50"/>
        <v>117.32495112462806</v>
      </c>
    </row>
    <row r="2846" spans="2:3" x14ac:dyDescent="0.25">
      <c r="B2846" s="3">
        <v>113</v>
      </c>
      <c r="C2846" s="1">
        <f t="shared" si="50"/>
        <v>684.78179423383199</v>
      </c>
    </row>
    <row r="2847" spans="2:3" x14ac:dyDescent="0.25">
      <c r="B2847" s="3">
        <v>130</v>
      </c>
      <c r="C2847" s="1">
        <f t="shared" si="50"/>
        <v>1863.5052086353583</v>
      </c>
    </row>
    <row r="2848" spans="2:3" x14ac:dyDescent="0.25">
      <c r="B2848" s="3">
        <v>92</v>
      </c>
      <c r="C2848" s="1">
        <f t="shared" si="50"/>
        <v>26.711694090770319</v>
      </c>
    </row>
    <row r="2849" spans="2:3" x14ac:dyDescent="0.25">
      <c r="B2849" s="3">
        <v>78</v>
      </c>
      <c r="C2849" s="1">
        <f t="shared" si="50"/>
        <v>77.998293995395841</v>
      </c>
    </row>
    <row r="2850" spans="2:3" x14ac:dyDescent="0.25">
      <c r="B2850" s="3">
        <v>50</v>
      </c>
      <c r="C2850" s="1">
        <f t="shared" si="50"/>
        <v>1356.5714938046469</v>
      </c>
    </row>
    <row r="2851" spans="2:3" x14ac:dyDescent="0.25">
      <c r="B2851" s="3">
        <v>40</v>
      </c>
      <c r="C2851" s="1">
        <f t="shared" si="50"/>
        <v>2193.204779450808</v>
      </c>
    </row>
    <row r="2852" spans="2:3" x14ac:dyDescent="0.25">
      <c r="B2852" s="3">
        <v>76</v>
      </c>
      <c r="C2852" s="1">
        <f t="shared" si="50"/>
        <v>117.32495112462806</v>
      </c>
    </row>
    <row r="2853" spans="2:3" x14ac:dyDescent="0.25">
      <c r="B2853" s="3">
        <v>69</v>
      </c>
      <c r="C2853" s="1">
        <f t="shared" si="50"/>
        <v>317.96825107694082</v>
      </c>
    </row>
    <row r="2854" spans="2:3" x14ac:dyDescent="0.25">
      <c r="B2854" s="3">
        <v>156</v>
      </c>
      <c r="C2854" s="1">
        <f t="shared" si="50"/>
        <v>4784.258665955339</v>
      </c>
    </row>
    <row r="2855" spans="2:3" x14ac:dyDescent="0.25">
      <c r="B2855" s="3">
        <v>108</v>
      </c>
      <c r="C2855" s="1">
        <f t="shared" si="50"/>
        <v>448.09843705691259</v>
      </c>
    </row>
    <row r="2856" spans="2:3" x14ac:dyDescent="0.25">
      <c r="B2856" s="3">
        <v>114</v>
      </c>
      <c r="C2856" s="1">
        <f t="shared" si="50"/>
        <v>738.11846566921588</v>
      </c>
    </row>
    <row r="2857" spans="2:3" x14ac:dyDescent="0.25">
      <c r="B2857" s="3">
        <v>84</v>
      </c>
      <c r="C2857" s="1">
        <f t="shared" si="50"/>
        <v>8.0183226076991883</v>
      </c>
    </row>
    <row r="2858" spans="2:3" x14ac:dyDescent="0.25">
      <c r="B2858" s="3">
        <v>103</v>
      </c>
      <c r="C2858" s="1">
        <f t="shared" si="50"/>
        <v>261.41507987999313</v>
      </c>
    </row>
    <row r="2859" spans="2:3" x14ac:dyDescent="0.25">
      <c r="B2859" s="3">
        <v>74</v>
      </c>
      <c r="C2859" s="1">
        <f t="shared" si="50"/>
        <v>164.65160825386027</v>
      </c>
    </row>
    <row r="2860" spans="2:3" x14ac:dyDescent="0.25">
      <c r="B2860" s="3">
        <v>49</v>
      </c>
      <c r="C2860" s="1">
        <f t="shared" si="50"/>
        <v>1431.2348223692629</v>
      </c>
    </row>
    <row r="2861" spans="2:3" x14ac:dyDescent="0.25">
      <c r="B2861" s="3">
        <v>113</v>
      </c>
      <c r="C2861" s="1">
        <f t="shared" si="50"/>
        <v>684.78179423383199</v>
      </c>
    </row>
    <row r="2862" spans="2:3" x14ac:dyDescent="0.25">
      <c r="B2862" s="3">
        <v>94</v>
      </c>
      <c r="C2862" s="1">
        <f t="shared" si="50"/>
        <v>51.385036961538106</v>
      </c>
    </row>
    <row r="2863" spans="2:3" x14ac:dyDescent="0.25">
      <c r="B2863" s="3">
        <v>82</v>
      </c>
      <c r="C2863" s="1">
        <f t="shared" si="50"/>
        <v>23.344979736931403</v>
      </c>
    </row>
    <row r="2864" spans="2:3" x14ac:dyDescent="0.25">
      <c r="B2864" s="3">
        <v>63</v>
      </c>
      <c r="C2864" s="1">
        <f t="shared" si="50"/>
        <v>567.94822246463741</v>
      </c>
    </row>
    <row r="2865" spans="2:3" x14ac:dyDescent="0.25">
      <c r="B2865" s="3">
        <v>73</v>
      </c>
      <c r="C2865" s="1">
        <f t="shared" si="50"/>
        <v>191.31493681847638</v>
      </c>
    </row>
    <row r="2866" spans="2:3" x14ac:dyDescent="0.25">
      <c r="B2866" s="3">
        <v>84</v>
      </c>
      <c r="C2866" s="1">
        <f t="shared" si="50"/>
        <v>8.0183226076991883</v>
      </c>
    </row>
    <row r="2867" spans="2:3" x14ac:dyDescent="0.25">
      <c r="B2867" s="3">
        <v>68</v>
      </c>
      <c r="C2867" s="1">
        <f t="shared" si="50"/>
        <v>354.63157964155693</v>
      </c>
    </row>
    <row r="2868" spans="2:3" x14ac:dyDescent="0.25">
      <c r="B2868" s="3">
        <v>71</v>
      </c>
      <c r="C2868" s="1">
        <f t="shared" si="50"/>
        <v>250.6415939477086</v>
      </c>
    </row>
    <row r="2869" spans="2:3" x14ac:dyDescent="0.25">
      <c r="B2869" s="3">
        <v>98</v>
      </c>
      <c r="C2869" s="1">
        <f t="shared" si="50"/>
        <v>124.73172270307367</v>
      </c>
    </row>
    <row r="2870" spans="2:3" x14ac:dyDescent="0.25">
      <c r="B2870" s="3">
        <v>100</v>
      </c>
      <c r="C2870" s="1">
        <f t="shared" si="50"/>
        <v>173.40506557384145</v>
      </c>
    </row>
    <row r="2871" spans="2:3" x14ac:dyDescent="0.25">
      <c r="B2871" s="3">
        <v>77</v>
      </c>
      <c r="C2871" s="1">
        <f t="shared" si="50"/>
        <v>96.661622560011949</v>
      </c>
    </row>
    <row r="2872" spans="2:3" x14ac:dyDescent="0.25">
      <c r="B2872" s="3">
        <v>103</v>
      </c>
      <c r="C2872" s="1">
        <f t="shared" si="50"/>
        <v>261.41507987999313</v>
      </c>
    </row>
    <row r="2873" spans="2:3" x14ac:dyDescent="0.25">
      <c r="B2873" s="3">
        <v>86</v>
      </c>
      <c r="C2873" s="1">
        <f t="shared" si="50"/>
        <v>0.69166547846697091</v>
      </c>
    </row>
    <row r="2874" spans="2:3" x14ac:dyDescent="0.25">
      <c r="B2874" s="3">
        <v>58</v>
      </c>
      <c r="C2874" s="1">
        <f t="shared" si="50"/>
        <v>831.26486528771795</v>
      </c>
    </row>
    <row r="2875" spans="2:3" x14ac:dyDescent="0.25">
      <c r="B2875" s="3">
        <v>63</v>
      </c>
      <c r="C2875" s="1">
        <f t="shared" si="50"/>
        <v>567.94822246463741</v>
      </c>
    </row>
    <row r="2876" spans="2:3" x14ac:dyDescent="0.25">
      <c r="B2876" s="3">
        <v>61</v>
      </c>
      <c r="C2876" s="1">
        <f t="shared" si="50"/>
        <v>667.27487959386963</v>
      </c>
    </row>
    <row r="2877" spans="2:3" x14ac:dyDescent="0.25">
      <c r="B2877" s="3">
        <v>67</v>
      </c>
      <c r="C2877" s="1">
        <f t="shared" si="50"/>
        <v>393.29490820617303</v>
      </c>
    </row>
    <row r="2878" spans="2:3" x14ac:dyDescent="0.25">
      <c r="B2878" s="3">
        <v>84</v>
      </c>
      <c r="C2878" s="1">
        <f t="shared" si="50"/>
        <v>8.0183226076991883</v>
      </c>
    </row>
    <row r="2879" spans="2:3" x14ac:dyDescent="0.25">
      <c r="B2879" s="3">
        <v>101</v>
      </c>
      <c r="C2879" s="1">
        <f t="shared" si="50"/>
        <v>200.74173700922535</v>
      </c>
    </row>
    <row r="2880" spans="2:3" x14ac:dyDescent="0.25">
      <c r="B2880" s="3">
        <v>124</v>
      </c>
      <c r="C2880" s="1">
        <f t="shared" si="50"/>
        <v>1381.4851800230549</v>
      </c>
    </row>
    <row r="2881" spans="2:3" x14ac:dyDescent="0.25">
      <c r="B2881" s="3">
        <v>68</v>
      </c>
      <c r="C2881" s="1">
        <f t="shared" si="50"/>
        <v>354.63157964155693</v>
      </c>
    </row>
    <row r="2882" spans="2:3" x14ac:dyDescent="0.25">
      <c r="B2882" s="3">
        <v>60</v>
      </c>
      <c r="C2882" s="1">
        <f t="shared" si="50"/>
        <v>719.93820815848574</v>
      </c>
    </row>
    <row r="2883" spans="2:3" x14ac:dyDescent="0.25">
      <c r="B2883" s="3">
        <v>80</v>
      </c>
      <c r="C2883" s="1">
        <f t="shared" si="50"/>
        <v>46.671636866163624</v>
      </c>
    </row>
    <row r="2884" spans="2:3" x14ac:dyDescent="0.25">
      <c r="B2884" s="3">
        <v>84</v>
      </c>
      <c r="C2884" s="1">
        <f t="shared" si="50"/>
        <v>8.0183226076991883</v>
      </c>
    </row>
    <row r="2885" spans="2:3" x14ac:dyDescent="0.25">
      <c r="B2885" s="3">
        <v>100</v>
      </c>
      <c r="C2885" s="1">
        <f t="shared" ref="C2885:C2948" si="51">(B2885-$F$3)^2</f>
        <v>173.40506557384145</v>
      </c>
    </row>
    <row r="2886" spans="2:3" x14ac:dyDescent="0.25">
      <c r="B2886" s="3">
        <v>77</v>
      </c>
      <c r="C2886" s="1">
        <f t="shared" si="51"/>
        <v>96.661622560011949</v>
      </c>
    </row>
    <row r="2887" spans="2:3" x14ac:dyDescent="0.25">
      <c r="B2887" s="3">
        <v>73</v>
      </c>
      <c r="C2887" s="1">
        <f t="shared" si="51"/>
        <v>191.31493681847638</v>
      </c>
    </row>
    <row r="2888" spans="2:3" x14ac:dyDescent="0.25">
      <c r="B2888" s="3">
        <v>76</v>
      </c>
      <c r="C2888" s="1">
        <f t="shared" si="51"/>
        <v>117.32495112462806</v>
      </c>
    </row>
    <row r="2889" spans="2:3" x14ac:dyDescent="0.25">
      <c r="B2889" s="3">
        <v>78</v>
      </c>
      <c r="C2889" s="1">
        <f t="shared" si="51"/>
        <v>77.998293995395841</v>
      </c>
    </row>
    <row r="2890" spans="2:3" x14ac:dyDescent="0.25">
      <c r="B2890" s="3">
        <v>69</v>
      </c>
      <c r="C2890" s="1">
        <f t="shared" si="51"/>
        <v>317.96825107694082</v>
      </c>
    </row>
    <row r="2891" spans="2:3" x14ac:dyDescent="0.25">
      <c r="B2891" s="3">
        <v>100</v>
      </c>
      <c r="C2891" s="1">
        <f t="shared" si="51"/>
        <v>173.40506557384145</v>
      </c>
    </row>
    <row r="2892" spans="2:3" x14ac:dyDescent="0.25">
      <c r="B2892" s="3">
        <v>90</v>
      </c>
      <c r="C2892" s="1">
        <f t="shared" si="51"/>
        <v>10.038351220002538</v>
      </c>
    </row>
    <row r="2893" spans="2:3" x14ac:dyDescent="0.25">
      <c r="B2893" s="3">
        <v>95</v>
      </c>
      <c r="C2893" s="1">
        <f t="shared" si="51"/>
        <v>66.721708396921997</v>
      </c>
    </row>
    <row r="2894" spans="2:3" x14ac:dyDescent="0.25">
      <c r="B2894" s="3">
        <v>91</v>
      </c>
      <c r="C2894" s="1">
        <f t="shared" si="51"/>
        <v>17.375022655386427</v>
      </c>
    </row>
    <row r="2895" spans="2:3" x14ac:dyDescent="0.25">
      <c r="B2895" s="3">
        <v>94</v>
      </c>
      <c r="C2895" s="1">
        <f t="shared" si="51"/>
        <v>51.385036961538106</v>
      </c>
    </row>
    <row r="2896" spans="2:3" x14ac:dyDescent="0.25">
      <c r="B2896" s="3">
        <v>54</v>
      </c>
      <c r="C2896" s="1">
        <f t="shared" si="51"/>
        <v>1077.9181795461825</v>
      </c>
    </row>
    <row r="2897" spans="2:3" x14ac:dyDescent="0.25">
      <c r="B2897" s="3">
        <v>87</v>
      </c>
      <c r="C2897" s="1">
        <f t="shared" si="51"/>
        <v>2.8336913850862466E-2</v>
      </c>
    </row>
    <row r="2898" spans="2:3" x14ac:dyDescent="0.25">
      <c r="B2898" s="3">
        <v>75</v>
      </c>
      <c r="C2898" s="1">
        <f t="shared" si="51"/>
        <v>139.98827968924417</v>
      </c>
    </row>
    <row r="2899" spans="2:3" x14ac:dyDescent="0.25">
      <c r="B2899" s="3">
        <v>115</v>
      </c>
      <c r="C2899" s="1">
        <f t="shared" si="51"/>
        <v>793.45513710459977</v>
      </c>
    </row>
    <row r="2900" spans="2:3" x14ac:dyDescent="0.25">
      <c r="B2900" s="3">
        <v>65</v>
      </c>
      <c r="C2900" s="1">
        <f t="shared" si="51"/>
        <v>476.62156533540525</v>
      </c>
    </row>
    <row r="2901" spans="2:3" x14ac:dyDescent="0.25">
      <c r="B2901" s="3">
        <v>65</v>
      </c>
      <c r="C2901" s="1">
        <f t="shared" si="51"/>
        <v>476.62156533540525</v>
      </c>
    </row>
    <row r="2902" spans="2:3" x14ac:dyDescent="0.25">
      <c r="B2902" s="3">
        <v>86</v>
      </c>
      <c r="C2902" s="1">
        <f t="shared" si="51"/>
        <v>0.69166547846697091</v>
      </c>
    </row>
    <row r="2903" spans="2:3" x14ac:dyDescent="0.25">
      <c r="B2903" s="3">
        <v>119</v>
      </c>
      <c r="C2903" s="1">
        <f t="shared" si="51"/>
        <v>1034.8018228461353</v>
      </c>
    </row>
    <row r="2904" spans="2:3" x14ac:dyDescent="0.25">
      <c r="B2904" s="3">
        <v>58</v>
      </c>
      <c r="C2904" s="1">
        <f t="shared" si="51"/>
        <v>831.26486528771795</v>
      </c>
    </row>
    <row r="2905" spans="2:3" x14ac:dyDescent="0.25">
      <c r="B2905" s="3">
        <v>113</v>
      </c>
      <c r="C2905" s="1">
        <f t="shared" si="51"/>
        <v>684.78179423383199</v>
      </c>
    </row>
    <row r="2906" spans="2:3" x14ac:dyDescent="0.25">
      <c r="B2906" s="3">
        <v>57</v>
      </c>
      <c r="C2906" s="1">
        <f t="shared" si="51"/>
        <v>889.92819385233406</v>
      </c>
    </row>
    <row r="2907" spans="2:3" x14ac:dyDescent="0.25">
      <c r="B2907" s="3">
        <v>116</v>
      </c>
      <c r="C2907" s="1">
        <f t="shared" si="51"/>
        <v>850.79180853998366</v>
      </c>
    </row>
    <row r="2908" spans="2:3" x14ac:dyDescent="0.25">
      <c r="B2908" s="3">
        <v>52</v>
      </c>
      <c r="C2908" s="1">
        <f t="shared" si="51"/>
        <v>1213.2448366754147</v>
      </c>
    </row>
    <row r="2909" spans="2:3" x14ac:dyDescent="0.25">
      <c r="B2909" s="3">
        <v>107</v>
      </c>
      <c r="C2909" s="1">
        <f t="shared" si="51"/>
        <v>406.7617656215287</v>
      </c>
    </row>
    <row r="2910" spans="2:3" x14ac:dyDescent="0.25">
      <c r="B2910" s="3">
        <v>56</v>
      </c>
      <c r="C2910" s="1">
        <f t="shared" si="51"/>
        <v>950.59152241695017</v>
      </c>
    </row>
    <row r="2911" spans="2:3" x14ac:dyDescent="0.25">
      <c r="B2911" s="3">
        <v>111</v>
      </c>
      <c r="C2911" s="1">
        <f t="shared" si="51"/>
        <v>584.1084513630642</v>
      </c>
    </row>
    <row r="2912" spans="2:3" x14ac:dyDescent="0.25">
      <c r="B2912" s="3">
        <v>42</v>
      </c>
      <c r="C2912" s="1">
        <f t="shared" si="51"/>
        <v>2009.8781223215758</v>
      </c>
    </row>
    <row r="2913" spans="2:3" x14ac:dyDescent="0.25">
      <c r="B2913" s="3">
        <v>82</v>
      </c>
      <c r="C2913" s="1">
        <f t="shared" si="51"/>
        <v>23.344979736931403</v>
      </c>
    </row>
    <row r="2914" spans="2:3" x14ac:dyDescent="0.25">
      <c r="B2914" s="3">
        <v>88</v>
      </c>
      <c r="C2914" s="1">
        <f t="shared" si="51"/>
        <v>1.365008349234754</v>
      </c>
    </row>
    <row r="2915" spans="2:3" x14ac:dyDescent="0.25">
      <c r="B2915" s="3">
        <v>75</v>
      </c>
      <c r="C2915" s="1">
        <f t="shared" si="51"/>
        <v>139.98827968924417</v>
      </c>
    </row>
    <row r="2916" spans="2:3" x14ac:dyDescent="0.25">
      <c r="B2916" s="3">
        <v>83</v>
      </c>
      <c r="C2916" s="1">
        <f t="shared" si="51"/>
        <v>14.681651172315297</v>
      </c>
    </row>
    <row r="2917" spans="2:3" x14ac:dyDescent="0.25">
      <c r="B2917" s="3">
        <v>113</v>
      </c>
      <c r="C2917" s="1">
        <f t="shared" si="51"/>
        <v>684.78179423383199</v>
      </c>
    </row>
    <row r="2918" spans="2:3" x14ac:dyDescent="0.25">
      <c r="B2918" s="3">
        <v>138</v>
      </c>
      <c r="C2918" s="1">
        <f t="shared" si="51"/>
        <v>2618.1985801184292</v>
      </c>
    </row>
    <row r="2919" spans="2:3" x14ac:dyDescent="0.25">
      <c r="B2919" s="3">
        <v>71</v>
      </c>
      <c r="C2919" s="1">
        <f t="shared" si="51"/>
        <v>250.6415939477086</v>
      </c>
    </row>
    <row r="2920" spans="2:3" x14ac:dyDescent="0.25">
      <c r="B2920" s="3">
        <v>74</v>
      </c>
      <c r="C2920" s="1">
        <f t="shared" si="51"/>
        <v>164.65160825386027</v>
      </c>
    </row>
    <row r="2921" spans="2:3" x14ac:dyDescent="0.25">
      <c r="B2921" s="3">
        <v>77</v>
      </c>
      <c r="C2921" s="1">
        <f t="shared" si="51"/>
        <v>96.661622560011949</v>
      </c>
    </row>
    <row r="2922" spans="2:3" x14ac:dyDescent="0.25">
      <c r="B2922" s="3">
        <v>125</v>
      </c>
      <c r="C2922" s="1">
        <f t="shared" si="51"/>
        <v>1456.8218514584387</v>
      </c>
    </row>
    <row r="2923" spans="2:3" x14ac:dyDescent="0.25">
      <c r="B2923" s="3">
        <v>108</v>
      </c>
      <c r="C2923" s="1">
        <f t="shared" si="51"/>
        <v>448.09843705691259</v>
      </c>
    </row>
    <row r="2924" spans="2:3" x14ac:dyDescent="0.25">
      <c r="B2924" s="3">
        <v>67</v>
      </c>
      <c r="C2924" s="1">
        <f t="shared" si="51"/>
        <v>393.29490820617303</v>
      </c>
    </row>
    <row r="2925" spans="2:3" x14ac:dyDescent="0.25">
      <c r="B2925" s="3">
        <v>78</v>
      </c>
      <c r="C2925" s="1">
        <f t="shared" si="51"/>
        <v>77.998293995395841</v>
      </c>
    </row>
    <row r="2926" spans="2:3" x14ac:dyDescent="0.25">
      <c r="B2926" s="3">
        <v>78</v>
      </c>
      <c r="C2926" s="1">
        <f t="shared" si="51"/>
        <v>77.998293995395841</v>
      </c>
    </row>
    <row r="2927" spans="2:3" x14ac:dyDescent="0.25">
      <c r="B2927" s="3">
        <v>116</v>
      </c>
      <c r="C2927" s="1">
        <f t="shared" si="51"/>
        <v>850.79180853998366</v>
      </c>
    </row>
    <row r="2928" spans="2:3" x14ac:dyDescent="0.25">
      <c r="B2928" s="3">
        <v>95</v>
      </c>
      <c r="C2928" s="1">
        <f t="shared" si="51"/>
        <v>66.721708396921997</v>
      </c>
    </row>
    <row r="2929" spans="2:3" x14ac:dyDescent="0.25">
      <c r="B2929" s="3">
        <v>62</v>
      </c>
      <c r="C2929" s="1">
        <f t="shared" si="51"/>
        <v>616.61155102925352</v>
      </c>
    </row>
    <row r="2930" spans="2:3" x14ac:dyDescent="0.25">
      <c r="B2930" s="3">
        <v>96</v>
      </c>
      <c r="C2930" s="1">
        <f t="shared" si="51"/>
        <v>84.058379832305889</v>
      </c>
    </row>
    <row r="2931" spans="2:3" x14ac:dyDescent="0.25">
      <c r="B2931" s="3">
        <v>91</v>
      </c>
      <c r="C2931" s="1">
        <f t="shared" si="51"/>
        <v>17.375022655386427</v>
      </c>
    </row>
    <row r="2932" spans="2:3" x14ac:dyDescent="0.25">
      <c r="B2932" s="3">
        <v>60</v>
      </c>
      <c r="C2932" s="1">
        <f t="shared" si="51"/>
        <v>719.93820815848574</v>
      </c>
    </row>
    <row r="2933" spans="2:3" x14ac:dyDescent="0.25">
      <c r="B2933" s="3">
        <v>82</v>
      </c>
      <c r="C2933" s="1">
        <f t="shared" si="51"/>
        <v>23.344979736931403</v>
      </c>
    </row>
    <row r="2934" spans="2:3" x14ac:dyDescent="0.25">
      <c r="B2934" s="3">
        <v>58</v>
      </c>
      <c r="C2934" s="1">
        <f t="shared" si="51"/>
        <v>831.26486528771795</v>
      </c>
    </row>
    <row r="2935" spans="2:3" x14ac:dyDescent="0.25">
      <c r="B2935" s="3">
        <v>83</v>
      </c>
      <c r="C2935" s="1">
        <f t="shared" si="51"/>
        <v>14.681651172315297</v>
      </c>
    </row>
    <row r="2936" spans="2:3" x14ac:dyDescent="0.25">
      <c r="B2936" s="3">
        <v>121</v>
      </c>
      <c r="C2936" s="1">
        <f t="shared" si="51"/>
        <v>1167.4751657169031</v>
      </c>
    </row>
    <row r="2937" spans="2:3" x14ac:dyDescent="0.25">
      <c r="B2937" s="3">
        <v>60</v>
      </c>
      <c r="C2937" s="1">
        <f t="shared" si="51"/>
        <v>719.93820815848574</v>
      </c>
    </row>
    <row r="2938" spans="2:3" x14ac:dyDescent="0.25">
      <c r="B2938" s="3">
        <v>208</v>
      </c>
      <c r="C2938" s="1">
        <f t="shared" si="51"/>
        <v>14681.765580595302</v>
      </c>
    </row>
    <row r="2939" spans="2:3" x14ac:dyDescent="0.25">
      <c r="B2939" s="3">
        <v>67</v>
      </c>
      <c r="C2939" s="1">
        <f t="shared" si="51"/>
        <v>393.29490820617303</v>
      </c>
    </row>
    <row r="2940" spans="2:3" x14ac:dyDescent="0.25">
      <c r="B2940" s="3">
        <v>88</v>
      </c>
      <c r="C2940" s="1">
        <f t="shared" si="51"/>
        <v>1.365008349234754</v>
      </c>
    </row>
    <row r="2941" spans="2:3" x14ac:dyDescent="0.25">
      <c r="B2941" s="3">
        <v>60</v>
      </c>
      <c r="C2941" s="1">
        <f t="shared" si="51"/>
        <v>719.93820815848574</v>
      </c>
    </row>
    <row r="2942" spans="2:3" x14ac:dyDescent="0.25">
      <c r="B2942" s="3">
        <v>77</v>
      </c>
      <c r="C2942" s="1">
        <f t="shared" si="51"/>
        <v>96.661622560011949</v>
      </c>
    </row>
    <row r="2943" spans="2:3" x14ac:dyDescent="0.25">
      <c r="B2943" s="3">
        <v>87</v>
      </c>
      <c r="C2943" s="1">
        <f t="shared" si="51"/>
        <v>2.8336913850862466E-2</v>
      </c>
    </row>
    <row r="2944" spans="2:3" x14ac:dyDescent="0.25">
      <c r="B2944" s="3">
        <v>127</v>
      </c>
      <c r="C2944" s="1">
        <f t="shared" si="51"/>
        <v>1613.4951943292065</v>
      </c>
    </row>
    <row r="2945" spans="2:3" x14ac:dyDescent="0.25">
      <c r="B2945" s="3">
        <v>54</v>
      </c>
      <c r="C2945" s="1">
        <f t="shared" si="51"/>
        <v>1077.9181795461825</v>
      </c>
    </row>
    <row r="2946" spans="2:3" x14ac:dyDescent="0.25">
      <c r="B2946" s="3">
        <v>90</v>
      </c>
      <c r="C2946" s="1">
        <f t="shared" si="51"/>
        <v>10.038351220002538</v>
      </c>
    </row>
    <row r="2947" spans="2:3" x14ac:dyDescent="0.25">
      <c r="B2947" s="3">
        <v>97</v>
      </c>
      <c r="C2947" s="1">
        <f t="shared" si="51"/>
        <v>103.39505126768978</v>
      </c>
    </row>
    <row r="2948" spans="2:3" x14ac:dyDescent="0.25">
      <c r="B2948" s="3">
        <v>50</v>
      </c>
      <c r="C2948" s="1">
        <f t="shared" si="51"/>
        <v>1356.5714938046469</v>
      </c>
    </row>
    <row r="2949" spans="2:3" x14ac:dyDescent="0.25">
      <c r="B2949" s="3">
        <v>66</v>
      </c>
      <c r="C2949" s="1">
        <f t="shared" ref="C2949:C3012" si="52">(B2949-$F$3)^2</f>
        <v>433.95823677078914</v>
      </c>
    </row>
    <row r="2950" spans="2:3" x14ac:dyDescent="0.25">
      <c r="B2950" s="3">
        <v>66</v>
      </c>
      <c r="C2950" s="1">
        <f t="shared" si="52"/>
        <v>433.95823677078914</v>
      </c>
    </row>
    <row r="2951" spans="2:3" x14ac:dyDescent="0.25">
      <c r="B2951" s="3">
        <v>78</v>
      </c>
      <c r="C2951" s="1">
        <f t="shared" si="52"/>
        <v>77.998293995395841</v>
      </c>
    </row>
    <row r="2952" spans="2:3" x14ac:dyDescent="0.25">
      <c r="B2952" s="3">
        <v>109</v>
      </c>
      <c r="C2952" s="1">
        <f t="shared" si="52"/>
        <v>491.43510849229648</v>
      </c>
    </row>
    <row r="2953" spans="2:3" x14ac:dyDescent="0.25">
      <c r="B2953" s="3">
        <v>82</v>
      </c>
      <c r="C2953" s="1">
        <f t="shared" si="52"/>
        <v>23.344979736931403</v>
      </c>
    </row>
    <row r="2954" spans="2:3" x14ac:dyDescent="0.25">
      <c r="B2954" s="3">
        <v>97</v>
      </c>
      <c r="C2954" s="1">
        <f t="shared" si="52"/>
        <v>103.39505126768978</v>
      </c>
    </row>
    <row r="2955" spans="2:3" x14ac:dyDescent="0.25">
      <c r="B2955" s="3">
        <v>97</v>
      </c>
      <c r="C2955" s="1">
        <f t="shared" si="52"/>
        <v>103.39505126768978</v>
      </c>
    </row>
    <row r="2956" spans="2:3" x14ac:dyDescent="0.25">
      <c r="B2956" s="3">
        <v>173</v>
      </c>
      <c r="C2956" s="1">
        <f t="shared" si="52"/>
        <v>7424.9820803568655</v>
      </c>
    </row>
    <row r="2957" spans="2:3" x14ac:dyDescent="0.25">
      <c r="B2957" s="3">
        <v>159</v>
      </c>
      <c r="C2957" s="1">
        <f t="shared" si="52"/>
        <v>5208.2686802614908</v>
      </c>
    </row>
    <row r="2958" spans="2:3" x14ac:dyDescent="0.25">
      <c r="B2958" s="3">
        <v>95</v>
      </c>
      <c r="C2958" s="1">
        <f t="shared" si="52"/>
        <v>66.721708396921997</v>
      </c>
    </row>
    <row r="2959" spans="2:3" x14ac:dyDescent="0.25">
      <c r="B2959" s="3">
        <v>67</v>
      </c>
      <c r="C2959" s="1">
        <f t="shared" si="52"/>
        <v>393.29490820617303</v>
      </c>
    </row>
    <row r="2960" spans="2:3" x14ac:dyDescent="0.25">
      <c r="B2960" s="3">
        <v>43</v>
      </c>
      <c r="C2960" s="1">
        <f t="shared" si="52"/>
        <v>1921.2147937569596</v>
      </c>
    </row>
    <row r="2961" spans="2:3" x14ac:dyDescent="0.25">
      <c r="B2961" s="3">
        <v>56</v>
      </c>
      <c r="C2961" s="1">
        <f t="shared" si="52"/>
        <v>950.59152241695017</v>
      </c>
    </row>
    <row r="2962" spans="2:3" x14ac:dyDescent="0.25">
      <c r="B2962" s="3">
        <v>88</v>
      </c>
      <c r="C2962" s="1">
        <f t="shared" si="52"/>
        <v>1.365008349234754</v>
      </c>
    </row>
    <row r="2963" spans="2:3" x14ac:dyDescent="0.25">
      <c r="B2963" s="3">
        <v>98</v>
      </c>
      <c r="C2963" s="1">
        <f t="shared" si="52"/>
        <v>124.73172270307367</v>
      </c>
    </row>
    <row r="2964" spans="2:3" x14ac:dyDescent="0.25">
      <c r="B2964" s="3">
        <v>92</v>
      </c>
      <c r="C2964" s="1">
        <f t="shared" si="52"/>
        <v>26.711694090770319</v>
      </c>
    </row>
    <row r="2965" spans="2:3" x14ac:dyDescent="0.25">
      <c r="B2965" s="3">
        <v>109</v>
      </c>
      <c r="C2965" s="1">
        <f t="shared" si="52"/>
        <v>491.43510849229648</v>
      </c>
    </row>
    <row r="2966" spans="2:3" x14ac:dyDescent="0.25">
      <c r="B2966" s="3">
        <v>87</v>
      </c>
      <c r="C2966" s="1">
        <f t="shared" si="52"/>
        <v>2.8336913850862466E-2</v>
      </c>
    </row>
    <row r="2967" spans="2:3" x14ac:dyDescent="0.25">
      <c r="B2967" s="3">
        <v>149</v>
      </c>
      <c r="C2967" s="1">
        <f t="shared" si="52"/>
        <v>3864.9019659076521</v>
      </c>
    </row>
    <row r="2968" spans="2:3" x14ac:dyDescent="0.25">
      <c r="B2968" s="3">
        <v>166</v>
      </c>
      <c r="C2968" s="1">
        <f t="shared" si="52"/>
        <v>6267.6253803091786</v>
      </c>
    </row>
    <row r="2969" spans="2:3" x14ac:dyDescent="0.25">
      <c r="B2969" s="3">
        <v>56</v>
      </c>
      <c r="C2969" s="1">
        <f t="shared" si="52"/>
        <v>950.59152241695017</v>
      </c>
    </row>
    <row r="2970" spans="2:3" x14ac:dyDescent="0.25">
      <c r="B2970" s="3">
        <v>83</v>
      </c>
      <c r="C2970" s="1">
        <f t="shared" si="52"/>
        <v>14.681651172315297</v>
      </c>
    </row>
    <row r="2971" spans="2:3" x14ac:dyDescent="0.25">
      <c r="B2971" s="3">
        <v>79</v>
      </c>
      <c r="C2971" s="1">
        <f t="shared" si="52"/>
        <v>61.334965430779732</v>
      </c>
    </row>
    <row r="2972" spans="2:3" x14ac:dyDescent="0.25">
      <c r="B2972" s="3">
        <v>76</v>
      </c>
      <c r="C2972" s="1">
        <f t="shared" si="52"/>
        <v>117.32495112462806</v>
      </c>
    </row>
    <row r="2973" spans="2:3" x14ac:dyDescent="0.25">
      <c r="B2973" s="3">
        <v>85</v>
      </c>
      <c r="C2973" s="1">
        <f t="shared" si="52"/>
        <v>3.3549940430830794</v>
      </c>
    </row>
    <row r="2974" spans="2:3" x14ac:dyDescent="0.25">
      <c r="B2974" s="3">
        <v>70</v>
      </c>
      <c r="C2974" s="1">
        <f t="shared" si="52"/>
        <v>283.30492251232471</v>
      </c>
    </row>
    <row r="2975" spans="2:3" x14ac:dyDescent="0.25">
      <c r="B2975" s="3">
        <v>148</v>
      </c>
      <c r="C2975" s="1">
        <f t="shared" si="52"/>
        <v>3741.5652944722683</v>
      </c>
    </row>
    <row r="2976" spans="2:3" x14ac:dyDescent="0.25">
      <c r="B2976" s="3">
        <v>72</v>
      </c>
      <c r="C2976" s="1">
        <f t="shared" si="52"/>
        <v>219.97826538309249</v>
      </c>
    </row>
    <row r="2977" spans="2:3" x14ac:dyDescent="0.25">
      <c r="B2977" s="3">
        <v>94</v>
      </c>
      <c r="C2977" s="1">
        <f t="shared" si="52"/>
        <v>51.385036961538106</v>
      </c>
    </row>
    <row r="2978" spans="2:3" x14ac:dyDescent="0.25">
      <c r="B2978" s="3">
        <v>78</v>
      </c>
      <c r="C2978" s="1">
        <f t="shared" si="52"/>
        <v>77.998293995395841</v>
      </c>
    </row>
    <row r="2979" spans="2:3" x14ac:dyDescent="0.25">
      <c r="B2979" s="3">
        <v>90</v>
      </c>
      <c r="C2979" s="1">
        <f t="shared" si="52"/>
        <v>10.038351220002538</v>
      </c>
    </row>
    <row r="2980" spans="2:3" x14ac:dyDescent="0.25">
      <c r="B2980" s="3">
        <v>101</v>
      </c>
      <c r="C2980" s="1">
        <f t="shared" si="52"/>
        <v>200.74173700922535</v>
      </c>
    </row>
    <row r="2981" spans="2:3" x14ac:dyDescent="0.25">
      <c r="B2981" s="3">
        <v>79</v>
      </c>
      <c r="C2981" s="1">
        <f t="shared" si="52"/>
        <v>61.334965430779732</v>
      </c>
    </row>
    <row r="2982" spans="2:3" x14ac:dyDescent="0.25">
      <c r="B2982" s="3">
        <v>91</v>
      </c>
      <c r="C2982" s="1">
        <f t="shared" si="52"/>
        <v>17.375022655386427</v>
      </c>
    </row>
    <row r="2983" spans="2:3" x14ac:dyDescent="0.25">
      <c r="B2983" s="3">
        <v>77</v>
      </c>
      <c r="C2983" s="1">
        <f t="shared" si="52"/>
        <v>96.661622560011949</v>
      </c>
    </row>
    <row r="2984" spans="2:3" x14ac:dyDescent="0.25">
      <c r="B2984" s="3">
        <v>52</v>
      </c>
      <c r="C2984" s="1">
        <f t="shared" si="52"/>
        <v>1213.2448366754147</v>
      </c>
    </row>
    <row r="2985" spans="2:3" x14ac:dyDescent="0.25">
      <c r="B2985" s="3">
        <v>53</v>
      </c>
      <c r="C2985" s="1">
        <f t="shared" si="52"/>
        <v>1144.5815081107985</v>
      </c>
    </row>
    <row r="2986" spans="2:3" x14ac:dyDescent="0.25">
      <c r="B2986" s="3">
        <v>70</v>
      </c>
      <c r="C2986" s="1">
        <f t="shared" si="52"/>
        <v>283.30492251232471</v>
      </c>
    </row>
    <row r="2987" spans="2:3" x14ac:dyDescent="0.25">
      <c r="B2987" s="3">
        <v>89</v>
      </c>
      <c r="C2987" s="1">
        <f t="shared" si="52"/>
        <v>4.701679784618646</v>
      </c>
    </row>
    <row r="2988" spans="2:3" x14ac:dyDescent="0.25">
      <c r="B2988" s="3">
        <v>68</v>
      </c>
      <c r="C2988" s="1">
        <f t="shared" si="52"/>
        <v>354.63157964155693</v>
      </c>
    </row>
    <row r="2989" spans="2:3" x14ac:dyDescent="0.25">
      <c r="B2989" s="3">
        <v>85</v>
      </c>
      <c r="C2989" s="1">
        <f t="shared" si="52"/>
        <v>3.3549940430830794</v>
      </c>
    </row>
    <row r="2990" spans="2:3" x14ac:dyDescent="0.25">
      <c r="B2990" s="3">
        <v>56</v>
      </c>
      <c r="C2990" s="1">
        <f t="shared" si="52"/>
        <v>950.59152241695017</v>
      </c>
    </row>
    <row r="2991" spans="2:3" x14ac:dyDescent="0.25">
      <c r="B2991" s="3">
        <v>123</v>
      </c>
      <c r="C2991" s="1">
        <f t="shared" si="52"/>
        <v>1308.1485085876709</v>
      </c>
    </row>
    <row r="2992" spans="2:3" x14ac:dyDescent="0.25">
      <c r="B2992" s="3">
        <v>82</v>
      </c>
      <c r="C2992" s="1">
        <f t="shared" si="52"/>
        <v>23.344979736931403</v>
      </c>
    </row>
    <row r="2993" spans="2:3" x14ac:dyDescent="0.25">
      <c r="B2993" s="3">
        <v>103</v>
      </c>
      <c r="C2993" s="1">
        <f t="shared" si="52"/>
        <v>261.41507987999313</v>
      </c>
    </row>
    <row r="2994" spans="2:3" x14ac:dyDescent="0.25">
      <c r="B2994" s="3">
        <v>119</v>
      </c>
      <c r="C2994" s="1">
        <f t="shared" si="52"/>
        <v>1034.8018228461353</v>
      </c>
    </row>
    <row r="2995" spans="2:3" x14ac:dyDescent="0.25">
      <c r="B2995" s="3">
        <v>111</v>
      </c>
      <c r="C2995" s="1">
        <f t="shared" si="52"/>
        <v>584.1084513630642</v>
      </c>
    </row>
    <row r="2996" spans="2:3" x14ac:dyDescent="0.25">
      <c r="B2996" s="3">
        <v>54</v>
      </c>
      <c r="C2996" s="1">
        <f t="shared" si="52"/>
        <v>1077.9181795461825</v>
      </c>
    </row>
    <row r="2997" spans="2:3" x14ac:dyDescent="0.25">
      <c r="B2997" s="3">
        <v>74</v>
      </c>
      <c r="C2997" s="1">
        <f t="shared" si="52"/>
        <v>164.65160825386027</v>
      </c>
    </row>
    <row r="2998" spans="2:3" x14ac:dyDescent="0.25">
      <c r="B2998" s="3">
        <v>79</v>
      </c>
      <c r="C2998" s="1">
        <f t="shared" si="52"/>
        <v>61.334965430779732</v>
      </c>
    </row>
    <row r="2999" spans="2:3" x14ac:dyDescent="0.25">
      <c r="B2999" s="3">
        <v>102</v>
      </c>
      <c r="C2999" s="1">
        <f t="shared" si="52"/>
        <v>230.07840844460924</v>
      </c>
    </row>
    <row r="3000" spans="2:3" x14ac:dyDescent="0.25">
      <c r="B3000" s="3">
        <v>76</v>
      </c>
      <c r="C3000" s="1">
        <f t="shared" si="52"/>
        <v>117.32495112462806</v>
      </c>
    </row>
    <row r="3001" spans="2:3" x14ac:dyDescent="0.25">
      <c r="B3001" s="3">
        <v>102</v>
      </c>
      <c r="C3001" s="1">
        <f t="shared" si="52"/>
        <v>230.07840844460924</v>
      </c>
    </row>
    <row r="3002" spans="2:3" x14ac:dyDescent="0.25">
      <c r="B3002" s="3">
        <v>71</v>
      </c>
      <c r="C3002" s="1">
        <f t="shared" si="52"/>
        <v>250.6415939477086</v>
      </c>
    </row>
    <row r="3003" spans="2:3" x14ac:dyDescent="0.25">
      <c r="B3003" s="3">
        <v>73</v>
      </c>
      <c r="C3003" s="1">
        <f t="shared" si="52"/>
        <v>191.31493681847638</v>
      </c>
    </row>
    <row r="3004" spans="2:3" x14ac:dyDescent="0.25">
      <c r="B3004" s="3">
        <v>79</v>
      </c>
      <c r="C3004" s="1">
        <f t="shared" si="52"/>
        <v>61.334965430779732</v>
      </c>
    </row>
    <row r="3005" spans="2:3" x14ac:dyDescent="0.25">
      <c r="B3005" s="3">
        <v>120</v>
      </c>
      <c r="C3005" s="1">
        <f t="shared" si="52"/>
        <v>1100.1384942815193</v>
      </c>
    </row>
    <row r="3006" spans="2:3" x14ac:dyDescent="0.25">
      <c r="B3006" s="3">
        <v>80</v>
      </c>
      <c r="C3006" s="1">
        <f t="shared" si="52"/>
        <v>46.671636866163624</v>
      </c>
    </row>
    <row r="3007" spans="2:3" x14ac:dyDescent="0.25">
      <c r="B3007" s="3">
        <v>82</v>
      </c>
      <c r="C3007" s="1">
        <f t="shared" si="52"/>
        <v>23.344979736931403</v>
      </c>
    </row>
    <row r="3008" spans="2:3" x14ac:dyDescent="0.25">
      <c r="B3008" s="3">
        <v>68</v>
      </c>
      <c r="C3008" s="1">
        <f t="shared" si="52"/>
        <v>354.63157964155693</v>
      </c>
    </row>
    <row r="3009" spans="2:3" x14ac:dyDescent="0.25">
      <c r="B3009" s="3">
        <v>76</v>
      </c>
      <c r="C3009" s="1">
        <f t="shared" si="52"/>
        <v>117.32495112462806</v>
      </c>
    </row>
    <row r="3010" spans="2:3" x14ac:dyDescent="0.25">
      <c r="B3010" s="3">
        <v>113</v>
      </c>
      <c r="C3010" s="1">
        <f t="shared" si="52"/>
        <v>684.78179423383199</v>
      </c>
    </row>
    <row r="3011" spans="2:3" x14ac:dyDescent="0.25">
      <c r="B3011" s="3">
        <v>100</v>
      </c>
      <c r="C3011" s="1">
        <f t="shared" si="52"/>
        <v>173.40506557384145</v>
      </c>
    </row>
    <row r="3012" spans="2:3" x14ac:dyDescent="0.25">
      <c r="B3012" s="3">
        <v>106</v>
      </c>
      <c r="C3012" s="1">
        <f t="shared" si="52"/>
        <v>367.4250941861448</v>
      </c>
    </row>
    <row r="3013" spans="2:3" x14ac:dyDescent="0.25">
      <c r="B3013" s="3">
        <v>81</v>
      </c>
      <c r="C3013" s="1">
        <f t="shared" ref="C3013:C3076" si="53">(B3013-$F$3)^2</f>
        <v>34.008308301547515</v>
      </c>
    </row>
    <row r="3014" spans="2:3" x14ac:dyDescent="0.25">
      <c r="B3014" s="3">
        <v>57</v>
      </c>
      <c r="C3014" s="1">
        <f t="shared" si="53"/>
        <v>889.92819385233406</v>
      </c>
    </row>
    <row r="3015" spans="2:3" x14ac:dyDescent="0.25">
      <c r="B3015" s="3">
        <v>74</v>
      </c>
      <c r="C3015" s="1">
        <f t="shared" si="53"/>
        <v>164.65160825386027</v>
      </c>
    </row>
    <row r="3016" spans="2:3" x14ac:dyDescent="0.25">
      <c r="B3016" s="3">
        <v>33</v>
      </c>
      <c r="C3016" s="1">
        <f t="shared" si="53"/>
        <v>2897.8480794031207</v>
      </c>
    </row>
    <row r="3017" spans="2:3" x14ac:dyDescent="0.25">
      <c r="B3017" s="3">
        <v>99</v>
      </c>
      <c r="C3017" s="1">
        <f t="shared" si="53"/>
        <v>148.06839413845756</v>
      </c>
    </row>
    <row r="3018" spans="2:3" x14ac:dyDescent="0.25">
      <c r="B3018" s="3">
        <v>139</v>
      </c>
      <c r="C3018" s="1">
        <f t="shared" si="53"/>
        <v>2721.5352515538134</v>
      </c>
    </row>
    <row r="3019" spans="2:3" x14ac:dyDescent="0.25">
      <c r="B3019" s="3">
        <v>108</v>
      </c>
      <c r="C3019" s="1">
        <f t="shared" si="53"/>
        <v>448.09843705691259</v>
      </c>
    </row>
    <row r="3020" spans="2:3" x14ac:dyDescent="0.25">
      <c r="B3020" s="3">
        <v>148</v>
      </c>
      <c r="C3020" s="1">
        <f t="shared" si="53"/>
        <v>3741.5652944722683</v>
      </c>
    </row>
    <row r="3021" spans="2:3" x14ac:dyDescent="0.25">
      <c r="B3021" s="3">
        <v>78</v>
      </c>
      <c r="C3021" s="1">
        <f t="shared" si="53"/>
        <v>77.998293995395841</v>
      </c>
    </row>
    <row r="3022" spans="2:3" x14ac:dyDescent="0.25">
      <c r="B3022" s="3">
        <v>105</v>
      </c>
      <c r="C3022" s="1">
        <f t="shared" si="53"/>
        <v>330.08842275076091</v>
      </c>
    </row>
    <row r="3023" spans="2:3" x14ac:dyDescent="0.25">
      <c r="B3023" s="3">
        <v>113</v>
      </c>
      <c r="C3023" s="1">
        <f t="shared" si="53"/>
        <v>684.78179423383199</v>
      </c>
    </row>
    <row r="3024" spans="2:3" x14ac:dyDescent="0.25">
      <c r="B3024" s="3">
        <v>96</v>
      </c>
      <c r="C3024" s="1">
        <f t="shared" si="53"/>
        <v>84.058379832305889</v>
      </c>
    </row>
    <row r="3025" spans="2:3" x14ac:dyDescent="0.25">
      <c r="B3025" s="3">
        <v>79</v>
      </c>
      <c r="C3025" s="1">
        <f t="shared" si="53"/>
        <v>61.334965430779732</v>
      </c>
    </row>
    <row r="3026" spans="2:3" x14ac:dyDescent="0.25">
      <c r="B3026" s="3">
        <v>82</v>
      </c>
      <c r="C3026" s="1">
        <f t="shared" si="53"/>
        <v>23.344979736931403</v>
      </c>
    </row>
    <row r="3027" spans="2:3" x14ac:dyDescent="0.25">
      <c r="B3027" s="3">
        <v>105</v>
      </c>
      <c r="C3027" s="1">
        <f t="shared" si="53"/>
        <v>330.08842275076091</v>
      </c>
    </row>
    <row r="3028" spans="2:3" x14ac:dyDescent="0.25">
      <c r="B3028" s="3">
        <v>56</v>
      </c>
      <c r="C3028" s="1">
        <f t="shared" si="53"/>
        <v>950.59152241695017</v>
      </c>
    </row>
    <row r="3029" spans="2:3" x14ac:dyDescent="0.25">
      <c r="B3029" s="3">
        <v>74</v>
      </c>
      <c r="C3029" s="1">
        <f t="shared" si="53"/>
        <v>164.65160825386027</v>
      </c>
    </row>
    <row r="3030" spans="2:3" x14ac:dyDescent="0.25">
      <c r="B3030" s="3">
        <v>95</v>
      </c>
      <c r="C3030" s="1">
        <f t="shared" si="53"/>
        <v>66.721708396921997</v>
      </c>
    </row>
    <row r="3031" spans="2:3" x14ac:dyDescent="0.25">
      <c r="B3031" s="3">
        <v>65</v>
      </c>
      <c r="C3031" s="1">
        <f t="shared" si="53"/>
        <v>476.62156533540525</v>
      </c>
    </row>
    <row r="3032" spans="2:3" x14ac:dyDescent="0.25">
      <c r="B3032" s="3">
        <v>88</v>
      </c>
      <c r="C3032" s="1">
        <f t="shared" si="53"/>
        <v>1.365008349234754</v>
      </c>
    </row>
    <row r="3033" spans="2:3" x14ac:dyDescent="0.25">
      <c r="B3033" s="3">
        <v>114</v>
      </c>
      <c r="C3033" s="1">
        <f t="shared" si="53"/>
        <v>738.11846566921588</v>
      </c>
    </row>
    <row r="3034" spans="2:3" x14ac:dyDescent="0.25">
      <c r="B3034" s="3">
        <v>105</v>
      </c>
      <c r="C3034" s="1">
        <f t="shared" si="53"/>
        <v>330.08842275076091</v>
      </c>
    </row>
    <row r="3035" spans="2:3" x14ac:dyDescent="0.25">
      <c r="B3035" s="3">
        <v>93</v>
      </c>
      <c r="C3035" s="1">
        <f t="shared" si="53"/>
        <v>38.048365526154214</v>
      </c>
    </row>
    <row r="3036" spans="2:3" x14ac:dyDescent="0.25">
      <c r="B3036" s="3">
        <v>68</v>
      </c>
      <c r="C3036" s="1">
        <f t="shared" si="53"/>
        <v>354.63157964155693</v>
      </c>
    </row>
    <row r="3037" spans="2:3" x14ac:dyDescent="0.25">
      <c r="B3037" s="3">
        <v>150</v>
      </c>
      <c r="C3037" s="1">
        <f t="shared" si="53"/>
        <v>3990.2386373430359</v>
      </c>
    </row>
    <row r="3038" spans="2:3" x14ac:dyDescent="0.25">
      <c r="B3038" s="3">
        <v>103</v>
      </c>
      <c r="C3038" s="1">
        <f t="shared" si="53"/>
        <v>261.41507987999313</v>
      </c>
    </row>
    <row r="3039" spans="2:3" x14ac:dyDescent="0.25">
      <c r="B3039" s="3">
        <v>81</v>
      </c>
      <c r="C3039" s="1">
        <f t="shared" si="53"/>
        <v>34.008308301547515</v>
      </c>
    </row>
    <row r="3040" spans="2:3" x14ac:dyDescent="0.25">
      <c r="B3040" s="3">
        <v>81</v>
      </c>
      <c r="C3040" s="1">
        <f t="shared" si="53"/>
        <v>34.008308301547515</v>
      </c>
    </row>
    <row r="3041" spans="2:3" x14ac:dyDescent="0.25">
      <c r="B3041" s="3">
        <v>66</v>
      </c>
      <c r="C3041" s="1">
        <f t="shared" si="53"/>
        <v>433.95823677078914</v>
      </c>
    </row>
    <row r="3042" spans="2:3" x14ac:dyDescent="0.25">
      <c r="B3042" s="3">
        <v>100</v>
      </c>
      <c r="C3042" s="1">
        <f t="shared" si="53"/>
        <v>173.40506557384145</v>
      </c>
    </row>
    <row r="3043" spans="2:3" x14ac:dyDescent="0.25">
      <c r="B3043" s="3">
        <v>47</v>
      </c>
      <c r="C3043" s="1">
        <f t="shared" si="53"/>
        <v>1586.5614794984951</v>
      </c>
    </row>
    <row r="3044" spans="2:3" x14ac:dyDescent="0.25">
      <c r="B3044" s="3">
        <v>86</v>
      </c>
      <c r="C3044" s="1">
        <f t="shared" si="53"/>
        <v>0.69166547846697091</v>
      </c>
    </row>
    <row r="3045" spans="2:3" x14ac:dyDescent="0.25">
      <c r="B3045" s="3">
        <v>89</v>
      </c>
      <c r="C3045" s="1">
        <f t="shared" si="53"/>
        <v>4.701679784618646</v>
      </c>
    </row>
    <row r="3046" spans="2:3" x14ac:dyDescent="0.25">
      <c r="B3046" s="3">
        <v>74</v>
      </c>
      <c r="C3046" s="1">
        <f t="shared" si="53"/>
        <v>164.65160825386027</v>
      </c>
    </row>
    <row r="3047" spans="2:3" x14ac:dyDescent="0.25">
      <c r="B3047" s="3">
        <v>81</v>
      </c>
      <c r="C3047" s="1">
        <f t="shared" si="53"/>
        <v>34.008308301547515</v>
      </c>
    </row>
    <row r="3048" spans="2:3" x14ac:dyDescent="0.25">
      <c r="B3048" s="3">
        <v>118</v>
      </c>
      <c r="C3048" s="1">
        <f t="shared" si="53"/>
        <v>971.46515141075145</v>
      </c>
    </row>
    <row r="3049" spans="2:3" x14ac:dyDescent="0.25">
      <c r="B3049" s="3">
        <v>75</v>
      </c>
      <c r="C3049" s="1">
        <f t="shared" si="53"/>
        <v>139.98827968924417</v>
      </c>
    </row>
    <row r="3050" spans="2:3" x14ac:dyDescent="0.25">
      <c r="B3050" s="3">
        <v>104</v>
      </c>
      <c r="C3050" s="1">
        <f t="shared" si="53"/>
        <v>294.75175131537702</v>
      </c>
    </row>
    <row r="3051" spans="2:3" x14ac:dyDescent="0.25">
      <c r="B3051" s="3">
        <v>110</v>
      </c>
      <c r="C3051" s="1">
        <f t="shared" si="53"/>
        <v>536.77177992768031</v>
      </c>
    </row>
    <row r="3052" spans="2:3" x14ac:dyDescent="0.25">
      <c r="B3052" s="3">
        <v>88</v>
      </c>
      <c r="C3052" s="1">
        <f t="shared" si="53"/>
        <v>1.365008349234754</v>
      </c>
    </row>
    <row r="3053" spans="2:3" x14ac:dyDescent="0.25">
      <c r="B3053" s="3">
        <v>53</v>
      </c>
      <c r="C3053" s="1">
        <f t="shared" si="53"/>
        <v>1144.5815081107985</v>
      </c>
    </row>
    <row r="3054" spans="2:3" x14ac:dyDescent="0.25">
      <c r="B3054" s="3">
        <v>99</v>
      </c>
      <c r="C3054" s="1">
        <f t="shared" si="53"/>
        <v>148.06839413845756</v>
      </c>
    </row>
    <row r="3055" spans="2:3" x14ac:dyDescent="0.25">
      <c r="B3055" s="3">
        <v>78</v>
      </c>
      <c r="C3055" s="1">
        <f t="shared" si="53"/>
        <v>77.998293995395841</v>
      </c>
    </row>
    <row r="3056" spans="2:3" x14ac:dyDescent="0.25">
      <c r="B3056" s="3">
        <v>54</v>
      </c>
      <c r="C3056" s="1">
        <f t="shared" si="53"/>
        <v>1077.9181795461825</v>
      </c>
    </row>
    <row r="3057" spans="2:3" x14ac:dyDescent="0.25">
      <c r="B3057" s="3">
        <v>76</v>
      </c>
      <c r="C3057" s="1">
        <f t="shared" si="53"/>
        <v>117.32495112462806</v>
      </c>
    </row>
    <row r="3058" spans="2:3" x14ac:dyDescent="0.25">
      <c r="B3058" s="3">
        <v>95</v>
      </c>
      <c r="C3058" s="1">
        <f t="shared" si="53"/>
        <v>66.721708396921997</v>
      </c>
    </row>
    <row r="3059" spans="2:3" x14ac:dyDescent="0.25">
      <c r="B3059" s="3">
        <v>66</v>
      </c>
      <c r="C3059" s="1">
        <f t="shared" si="53"/>
        <v>433.95823677078914</v>
      </c>
    </row>
    <row r="3060" spans="2:3" x14ac:dyDescent="0.25">
      <c r="B3060" s="3">
        <v>51</v>
      </c>
      <c r="C3060" s="1">
        <f t="shared" si="53"/>
        <v>1283.9081652400307</v>
      </c>
    </row>
    <row r="3061" spans="2:3" x14ac:dyDescent="0.25">
      <c r="B3061" s="3">
        <v>98</v>
      </c>
      <c r="C3061" s="1">
        <f t="shared" si="53"/>
        <v>124.73172270307367</v>
      </c>
    </row>
    <row r="3062" spans="2:3" x14ac:dyDescent="0.25">
      <c r="B3062" s="3">
        <v>105</v>
      </c>
      <c r="C3062" s="1">
        <f t="shared" si="53"/>
        <v>330.08842275076091</v>
      </c>
    </row>
    <row r="3063" spans="2:3" x14ac:dyDescent="0.25">
      <c r="B3063" s="3">
        <v>107</v>
      </c>
      <c r="C3063" s="1">
        <f t="shared" si="53"/>
        <v>406.7617656215287</v>
      </c>
    </row>
    <row r="3064" spans="2:3" x14ac:dyDescent="0.25">
      <c r="B3064" s="3">
        <v>135</v>
      </c>
      <c r="C3064" s="1">
        <f t="shared" si="53"/>
        <v>2320.1885658122778</v>
      </c>
    </row>
    <row r="3065" spans="2:3" x14ac:dyDescent="0.25">
      <c r="B3065" s="3">
        <v>53</v>
      </c>
      <c r="C3065" s="1">
        <f t="shared" si="53"/>
        <v>1144.5815081107985</v>
      </c>
    </row>
    <row r="3066" spans="2:3" x14ac:dyDescent="0.25">
      <c r="B3066" s="3">
        <v>89</v>
      </c>
      <c r="C3066" s="1">
        <f t="shared" si="53"/>
        <v>4.701679784618646</v>
      </c>
    </row>
    <row r="3067" spans="2:3" x14ac:dyDescent="0.25">
      <c r="B3067" s="3">
        <v>99</v>
      </c>
      <c r="C3067" s="1">
        <f t="shared" si="53"/>
        <v>148.06839413845756</v>
      </c>
    </row>
    <row r="3068" spans="2:3" x14ac:dyDescent="0.25">
      <c r="B3068" s="3">
        <v>91</v>
      </c>
      <c r="C3068" s="1">
        <f t="shared" si="53"/>
        <v>17.375022655386427</v>
      </c>
    </row>
    <row r="3069" spans="2:3" x14ac:dyDescent="0.25">
      <c r="B3069" s="3">
        <v>92</v>
      </c>
      <c r="C3069" s="1">
        <f t="shared" si="53"/>
        <v>26.711694090770319</v>
      </c>
    </row>
    <row r="3070" spans="2:3" x14ac:dyDescent="0.25">
      <c r="B3070" s="3">
        <v>73</v>
      </c>
      <c r="C3070" s="1">
        <f t="shared" si="53"/>
        <v>191.31493681847638</v>
      </c>
    </row>
    <row r="3071" spans="2:3" x14ac:dyDescent="0.25">
      <c r="B3071" s="3">
        <v>91</v>
      </c>
      <c r="C3071" s="1">
        <f t="shared" si="53"/>
        <v>17.375022655386427</v>
      </c>
    </row>
    <row r="3072" spans="2:3" x14ac:dyDescent="0.25">
      <c r="B3072" s="3">
        <v>90</v>
      </c>
      <c r="C3072" s="1">
        <f t="shared" si="53"/>
        <v>10.038351220002538</v>
      </c>
    </row>
    <row r="3073" spans="2:3" x14ac:dyDescent="0.25">
      <c r="B3073" s="3">
        <v>85</v>
      </c>
      <c r="C3073" s="1">
        <f t="shared" si="53"/>
        <v>3.3549940430830794</v>
      </c>
    </row>
    <row r="3074" spans="2:3" x14ac:dyDescent="0.25">
      <c r="B3074" s="3">
        <v>100</v>
      </c>
      <c r="C3074" s="1">
        <f t="shared" si="53"/>
        <v>173.40506557384145</v>
      </c>
    </row>
    <row r="3075" spans="2:3" x14ac:dyDescent="0.25">
      <c r="B3075" s="3">
        <v>68</v>
      </c>
      <c r="C3075" s="1">
        <f t="shared" si="53"/>
        <v>354.63157964155693</v>
      </c>
    </row>
    <row r="3076" spans="2:3" x14ac:dyDescent="0.25">
      <c r="B3076" s="3">
        <v>62</v>
      </c>
      <c r="C3076" s="1">
        <f t="shared" si="53"/>
        <v>616.61155102925352</v>
      </c>
    </row>
    <row r="3077" spans="2:3" x14ac:dyDescent="0.25">
      <c r="B3077" s="3">
        <v>88</v>
      </c>
      <c r="C3077" s="1">
        <f t="shared" ref="C3077:C3140" si="54">(B3077-$F$3)^2</f>
        <v>1.365008349234754</v>
      </c>
    </row>
    <row r="3078" spans="2:3" x14ac:dyDescent="0.25">
      <c r="B3078" s="3">
        <v>90</v>
      </c>
      <c r="C3078" s="1">
        <f t="shared" si="54"/>
        <v>10.038351220002538</v>
      </c>
    </row>
    <row r="3079" spans="2:3" x14ac:dyDescent="0.25">
      <c r="B3079" s="3">
        <v>60</v>
      </c>
      <c r="C3079" s="1">
        <f t="shared" si="54"/>
        <v>719.93820815848574</v>
      </c>
    </row>
    <row r="3080" spans="2:3" x14ac:dyDescent="0.25">
      <c r="B3080" s="3">
        <v>72</v>
      </c>
      <c r="C3080" s="1">
        <f t="shared" si="54"/>
        <v>219.97826538309249</v>
      </c>
    </row>
    <row r="3081" spans="2:3" x14ac:dyDescent="0.25">
      <c r="B3081" s="3">
        <v>103</v>
      </c>
      <c r="C3081" s="1">
        <f t="shared" si="54"/>
        <v>261.41507987999313</v>
      </c>
    </row>
    <row r="3082" spans="2:3" x14ac:dyDescent="0.25">
      <c r="B3082" s="3">
        <v>122</v>
      </c>
      <c r="C3082" s="1">
        <f t="shared" si="54"/>
        <v>1236.8118371522871</v>
      </c>
    </row>
    <row r="3083" spans="2:3" x14ac:dyDescent="0.25">
      <c r="B3083" s="3">
        <v>136</v>
      </c>
      <c r="C3083" s="1">
        <f t="shared" si="54"/>
        <v>2417.5252372476616</v>
      </c>
    </row>
    <row r="3084" spans="2:3" x14ac:dyDescent="0.25">
      <c r="B3084" s="3">
        <v>81</v>
      </c>
      <c r="C3084" s="1">
        <f t="shared" si="54"/>
        <v>34.008308301547515</v>
      </c>
    </row>
    <row r="3085" spans="2:3" x14ac:dyDescent="0.25">
      <c r="B3085" s="3">
        <v>132</v>
      </c>
      <c r="C3085" s="1">
        <f t="shared" si="54"/>
        <v>2040.178551506126</v>
      </c>
    </row>
    <row r="3086" spans="2:3" x14ac:dyDescent="0.25">
      <c r="B3086" s="3">
        <v>80</v>
      </c>
      <c r="C3086" s="1">
        <f t="shared" si="54"/>
        <v>46.671636866163624</v>
      </c>
    </row>
    <row r="3087" spans="2:3" x14ac:dyDescent="0.25">
      <c r="B3087" s="3">
        <v>74</v>
      </c>
      <c r="C3087" s="1">
        <f t="shared" si="54"/>
        <v>164.65160825386027</v>
      </c>
    </row>
    <row r="3088" spans="2:3" x14ac:dyDescent="0.25">
      <c r="B3088" s="3">
        <v>86</v>
      </c>
      <c r="C3088" s="1">
        <f t="shared" si="54"/>
        <v>0.69166547846697091</v>
      </c>
    </row>
    <row r="3089" spans="2:3" x14ac:dyDescent="0.25">
      <c r="B3089" s="3">
        <v>95</v>
      </c>
      <c r="C3089" s="1">
        <f t="shared" si="54"/>
        <v>66.721708396921997</v>
      </c>
    </row>
    <row r="3090" spans="2:3" x14ac:dyDescent="0.25">
      <c r="B3090" s="3">
        <v>94</v>
      </c>
      <c r="C3090" s="1">
        <f t="shared" si="54"/>
        <v>51.385036961538106</v>
      </c>
    </row>
    <row r="3091" spans="2:3" x14ac:dyDescent="0.25">
      <c r="B3091" s="3">
        <v>82</v>
      </c>
      <c r="C3091" s="1">
        <f t="shared" si="54"/>
        <v>23.344979736931403</v>
      </c>
    </row>
    <row r="3092" spans="2:3" x14ac:dyDescent="0.25">
      <c r="B3092" s="3">
        <v>63</v>
      </c>
      <c r="C3092" s="1">
        <f t="shared" si="54"/>
        <v>567.94822246463741</v>
      </c>
    </row>
    <row r="3093" spans="2:3" x14ac:dyDescent="0.25">
      <c r="B3093" s="3">
        <v>68</v>
      </c>
      <c r="C3093" s="1">
        <f t="shared" si="54"/>
        <v>354.63157964155693</v>
      </c>
    </row>
    <row r="3094" spans="2:3" x14ac:dyDescent="0.25">
      <c r="B3094" s="3">
        <v>80</v>
      </c>
      <c r="C3094" s="1">
        <f t="shared" si="54"/>
        <v>46.671636866163624</v>
      </c>
    </row>
    <row r="3095" spans="2:3" x14ac:dyDescent="0.25">
      <c r="B3095" s="3">
        <v>75</v>
      </c>
      <c r="C3095" s="1">
        <f t="shared" si="54"/>
        <v>139.98827968924417</v>
      </c>
    </row>
    <row r="3096" spans="2:3" x14ac:dyDescent="0.25">
      <c r="B3096" s="3">
        <v>101</v>
      </c>
      <c r="C3096" s="1">
        <f t="shared" si="54"/>
        <v>200.74173700922535</v>
      </c>
    </row>
    <row r="3097" spans="2:3" x14ac:dyDescent="0.25">
      <c r="B3097" s="3">
        <v>117</v>
      </c>
      <c r="C3097" s="1">
        <f t="shared" si="54"/>
        <v>910.12847997536755</v>
      </c>
    </row>
    <row r="3098" spans="2:3" x14ac:dyDescent="0.25">
      <c r="B3098" s="3">
        <v>44</v>
      </c>
      <c r="C3098" s="1">
        <f t="shared" si="54"/>
        <v>1834.5514651923436</v>
      </c>
    </row>
    <row r="3099" spans="2:3" x14ac:dyDescent="0.25">
      <c r="B3099" s="3">
        <v>83</v>
      </c>
      <c r="C3099" s="1">
        <f t="shared" si="54"/>
        <v>14.681651172315297</v>
      </c>
    </row>
    <row r="3100" spans="2:3" x14ac:dyDescent="0.25">
      <c r="B3100" s="3">
        <v>112</v>
      </c>
      <c r="C3100" s="1">
        <f t="shared" si="54"/>
        <v>633.4451227984481</v>
      </c>
    </row>
    <row r="3101" spans="2:3" x14ac:dyDescent="0.25">
      <c r="B3101" s="3">
        <v>56</v>
      </c>
      <c r="C3101" s="1">
        <f t="shared" si="54"/>
        <v>950.59152241695017</v>
      </c>
    </row>
    <row r="3102" spans="2:3" x14ac:dyDescent="0.25">
      <c r="B3102" s="3">
        <v>106</v>
      </c>
      <c r="C3102" s="1">
        <f t="shared" si="54"/>
        <v>367.4250941861448</v>
      </c>
    </row>
    <row r="3103" spans="2:3" x14ac:dyDescent="0.25">
      <c r="B3103" s="3">
        <v>147</v>
      </c>
      <c r="C3103" s="1">
        <f t="shared" si="54"/>
        <v>3620.2286230368845</v>
      </c>
    </row>
    <row r="3104" spans="2:3" x14ac:dyDescent="0.25">
      <c r="B3104" s="3">
        <v>78</v>
      </c>
      <c r="C3104" s="1">
        <f t="shared" si="54"/>
        <v>77.998293995395841</v>
      </c>
    </row>
    <row r="3105" spans="2:3" x14ac:dyDescent="0.25">
      <c r="B3105" s="3">
        <v>87</v>
      </c>
      <c r="C3105" s="1">
        <f t="shared" si="54"/>
        <v>2.8336913850862466E-2</v>
      </c>
    </row>
    <row r="3106" spans="2:3" x14ac:dyDescent="0.25">
      <c r="B3106" s="3">
        <v>44</v>
      </c>
      <c r="C3106" s="1">
        <f t="shared" si="54"/>
        <v>1834.5514651923436</v>
      </c>
    </row>
    <row r="3107" spans="2:3" x14ac:dyDescent="0.25">
      <c r="B3107" s="3">
        <v>84</v>
      </c>
      <c r="C3107" s="1">
        <f t="shared" si="54"/>
        <v>8.0183226076991883</v>
      </c>
    </row>
    <row r="3108" spans="2:3" x14ac:dyDescent="0.25">
      <c r="B3108" s="3">
        <v>105</v>
      </c>
      <c r="C3108" s="1">
        <f t="shared" si="54"/>
        <v>330.08842275076091</v>
      </c>
    </row>
    <row r="3109" spans="2:3" x14ac:dyDescent="0.25">
      <c r="B3109" s="3">
        <v>59</v>
      </c>
      <c r="C3109" s="1">
        <f t="shared" si="54"/>
        <v>774.60153672310184</v>
      </c>
    </row>
    <row r="3110" spans="2:3" x14ac:dyDescent="0.25">
      <c r="B3110" s="3">
        <v>116</v>
      </c>
      <c r="C3110" s="1">
        <f t="shared" si="54"/>
        <v>850.79180853998366</v>
      </c>
    </row>
    <row r="3111" spans="2:3" x14ac:dyDescent="0.25">
      <c r="B3111" s="3">
        <v>68</v>
      </c>
      <c r="C3111" s="1">
        <f t="shared" si="54"/>
        <v>354.63157964155693</v>
      </c>
    </row>
    <row r="3112" spans="2:3" x14ac:dyDescent="0.25">
      <c r="B3112" s="3">
        <v>99</v>
      </c>
      <c r="C3112" s="1">
        <f t="shared" si="54"/>
        <v>148.06839413845756</v>
      </c>
    </row>
    <row r="3113" spans="2:3" x14ac:dyDescent="0.25">
      <c r="B3113" s="3">
        <v>51</v>
      </c>
      <c r="C3113" s="1">
        <f t="shared" si="54"/>
        <v>1283.9081652400307</v>
      </c>
    </row>
    <row r="3114" spans="2:3" x14ac:dyDescent="0.25">
      <c r="B3114" s="3">
        <v>91</v>
      </c>
      <c r="C3114" s="1">
        <f t="shared" si="54"/>
        <v>17.375022655386427</v>
      </c>
    </row>
    <row r="3115" spans="2:3" x14ac:dyDescent="0.25">
      <c r="B3115" s="3">
        <v>71</v>
      </c>
      <c r="C3115" s="1">
        <f t="shared" si="54"/>
        <v>250.6415939477086</v>
      </c>
    </row>
    <row r="3116" spans="2:3" x14ac:dyDescent="0.25">
      <c r="B3116" s="3">
        <v>84</v>
      </c>
      <c r="C3116" s="1">
        <f t="shared" si="54"/>
        <v>8.0183226076991883</v>
      </c>
    </row>
    <row r="3117" spans="2:3" x14ac:dyDescent="0.25">
      <c r="B3117" s="3">
        <v>60</v>
      </c>
      <c r="C3117" s="1">
        <f t="shared" si="54"/>
        <v>719.93820815848574</v>
      </c>
    </row>
    <row r="3118" spans="2:3" x14ac:dyDescent="0.25">
      <c r="B3118" s="3">
        <v>113</v>
      </c>
      <c r="C3118" s="1">
        <f t="shared" si="54"/>
        <v>684.78179423383199</v>
      </c>
    </row>
    <row r="3119" spans="2:3" x14ac:dyDescent="0.25">
      <c r="B3119" s="3">
        <v>63</v>
      </c>
      <c r="C3119" s="1">
        <f t="shared" si="54"/>
        <v>567.94822246463741</v>
      </c>
    </row>
    <row r="3120" spans="2:3" x14ac:dyDescent="0.25">
      <c r="B3120" s="3">
        <v>124</v>
      </c>
      <c r="C3120" s="1">
        <f t="shared" si="54"/>
        <v>1381.4851800230549</v>
      </c>
    </row>
    <row r="3121" spans="2:3" x14ac:dyDescent="0.25">
      <c r="B3121" s="3">
        <v>78</v>
      </c>
      <c r="C3121" s="1">
        <f t="shared" si="54"/>
        <v>77.998293995395841</v>
      </c>
    </row>
    <row r="3122" spans="2:3" x14ac:dyDescent="0.25">
      <c r="B3122" s="3">
        <v>72</v>
      </c>
      <c r="C3122" s="1">
        <f t="shared" si="54"/>
        <v>219.97826538309249</v>
      </c>
    </row>
    <row r="3123" spans="2:3" x14ac:dyDescent="0.25">
      <c r="B3123" s="3">
        <v>80</v>
      </c>
      <c r="C3123" s="1">
        <f t="shared" si="54"/>
        <v>46.671636866163624</v>
      </c>
    </row>
    <row r="3124" spans="2:3" x14ac:dyDescent="0.25">
      <c r="B3124" s="3">
        <v>83</v>
      </c>
      <c r="C3124" s="1">
        <f t="shared" si="54"/>
        <v>14.681651172315297</v>
      </c>
    </row>
    <row r="3125" spans="2:3" x14ac:dyDescent="0.25">
      <c r="B3125" s="3">
        <v>66</v>
      </c>
      <c r="C3125" s="1">
        <f t="shared" si="54"/>
        <v>433.95823677078914</v>
      </c>
    </row>
    <row r="3126" spans="2:3" x14ac:dyDescent="0.25">
      <c r="B3126" s="3">
        <v>92</v>
      </c>
      <c r="C3126" s="1">
        <f t="shared" si="54"/>
        <v>26.711694090770319</v>
      </c>
    </row>
    <row r="3127" spans="2:3" x14ac:dyDescent="0.25">
      <c r="B3127" s="3">
        <v>60</v>
      </c>
      <c r="C3127" s="1">
        <f t="shared" si="54"/>
        <v>719.93820815848574</v>
      </c>
    </row>
    <row r="3128" spans="2:3" x14ac:dyDescent="0.25">
      <c r="B3128" s="3">
        <v>277</v>
      </c>
      <c r="C3128" s="1">
        <f t="shared" si="54"/>
        <v>36163.995909636789</v>
      </c>
    </row>
    <row r="3129" spans="2:3" x14ac:dyDescent="0.25">
      <c r="B3129" s="3">
        <v>75</v>
      </c>
      <c r="C3129" s="1">
        <f t="shared" si="54"/>
        <v>139.98827968924417</v>
      </c>
    </row>
    <row r="3130" spans="2:3" x14ac:dyDescent="0.25">
      <c r="B3130" s="3">
        <v>81</v>
      </c>
      <c r="C3130" s="1">
        <f t="shared" si="54"/>
        <v>34.008308301547515</v>
      </c>
    </row>
    <row r="3131" spans="2:3" x14ac:dyDescent="0.25">
      <c r="B3131" s="3">
        <v>60</v>
      </c>
      <c r="C3131" s="1">
        <f t="shared" si="54"/>
        <v>719.93820815848574</v>
      </c>
    </row>
    <row r="3132" spans="2:3" x14ac:dyDescent="0.25">
      <c r="B3132" s="3">
        <v>66</v>
      </c>
      <c r="C3132" s="1">
        <f t="shared" si="54"/>
        <v>433.95823677078914</v>
      </c>
    </row>
    <row r="3133" spans="2:3" x14ac:dyDescent="0.25">
      <c r="B3133" s="3">
        <v>75</v>
      </c>
      <c r="C3133" s="1">
        <f t="shared" si="54"/>
        <v>139.98827968924417</v>
      </c>
    </row>
    <row r="3134" spans="2:3" x14ac:dyDescent="0.25">
      <c r="B3134" s="3">
        <v>75</v>
      </c>
      <c r="C3134" s="1">
        <f t="shared" si="54"/>
        <v>139.98827968924417</v>
      </c>
    </row>
    <row r="3135" spans="2:3" x14ac:dyDescent="0.25">
      <c r="B3135" s="3">
        <v>98</v>
      </c>
      <c r="C3135" s="1">
        <f t="shared" si="54"/>
        <v>124.73172270307367</v>
      </c>
    </row>
    <row r="3136" spans="2:3" x14ac:dyDescent="0.25">
      <c r="B3136" s="3">
        <v>92</v>
      </c>
      <c r="C3136" s="1">
        <f t="shared" si="54"/>
        <v>26.711694090770319</v>
      </c>
    </row>
    <row r="3137" spans="2:3" x14ac:dyDescent="0.25">
      <c r="B3137" s="3">
        <v>78</v>
      </c>
      <c r="C3137" s="1">
        <f t="shared" si="54"/>
        <v>77.998293995395841</v>
      </c>
    </row>
    <row r="3138" spans="2:3" x14ac:dyDescent="0.25">
      <c r="B3138" s="3">
        <v>78</v>
      </c>
      <c r="C3138" s="1">
        <f t="shared" si="54"/>
        <v>77.998293995395841</v>
      </c>
    </row>
    <row r="3139" spans="2:3" x14ac:dyDescent="0.25">
      <c r="B3139" s="3">
        <v>67</v>
      </c>
      <c r="C3139" s="1">
        <f t="shared" si="54"/>
        <v>393.29490820617303</v>
      </c>
    </row>
    <row r="3140" spans="2:3" x14ac:dyDescent="0.25">
      <c r="B3140" s="3">
        <v>59</v>
      </c>
      <c r="C3140" s="1">
        <f t="shared" si="54"/>
        <v>774.60153672310184</v>
      </c>
    </row>
    <row r="3141" spans="2:3" x14ac:dyDescent="0.25">
      <c r="B3141" s="3">
        <v>82</v>
      </c>
      <c r="C3141" s="1">
        <f t="shared" ref="C3141:C3204" si="55">(B3141-$F$3)^2</f>
        <v>23.344979736931403</v>
      </c>
    </row>
    <row r="3142" spans="2:3" x14ac:dyDescent="0.25">
      <c r="B3142" s="3">
        <v>68</v>
      </c>
      <c r="C3142" s="1">
        <f t="shared" si="55"/>
        <v>354.63157964155693</v>
      </c>
    </row>
    <row r="3143" spans="2:3" x14ac:dyDescent="0.25">
      <c r="B3143" s="3">
        <v>116</v>
      </c>
      <c r="C3143" s="1">
        <f t="shared" si="55"/>
        <v>850.79180853998366</v>
      </c>
    </row>
    <row r="3144" spans="2:3" x14ac:dyDescent="0.25">
      <c r="B3144" s="3">
        <v>120</v>
      </c>
      <c r="C3144" s="1">
        <f t="shared" si="55"/>
        <v>1100.1384942815193</v>
      </c>
    </row>
    <row r="3145" spans="2:3" x14ac:dyDescent="0.25">
      <c r="B3145" s="3">
        <v>80</v>
      </c>
      <c r="C3145" s="1">
        <f t="shared" si="55"/>
        <v>46.671636866163624</v>
      </c>
    </row>
    <row r="3146" spans="2:3" x14ac:dyDescent="0.25">
      <c r="B3146" s="3">
        <v>113</v>
      </c>
      <c r="C3146" s="1">
        <f t="shared" si="55"/>
        <v>684.78179423383199</v>
      </c>
    </row>
    <row r="3147" spans="2:3" x14ac:dyDescent="0.25">
      <c r="B3147" s="3">
        <v>99</v>
      </c>
      <c r="C3147" s="1">
        <f t="shared" si="55"/>
        <v>148.06839413845756</v>
      </c>
    </row>
    <row r="3148" spans="2:3" x14ac:dyDescent="0.25">
      <c r="B3148" s="3">
        <v>74</v>
      </c>
      <c r="C3148" s="1">
        <f t="shared" si="55"/>
        <v>164.65160825386027</v>
      </c>
    </row>
    <row r="3149" spans="2:3" x14ac:dyDescent="0.25">
      <c r="B3149" s="3">
        <v>79</v>
      </c>
      <c r="C3149" s="1">
        <f t="shared" si="55"/>
        <v>61.334965430779732</v>
      </c>
    </row>
    <row r="3150" spans="2:3" x14ac:dyDescent="0.25">
      <c r="B3150" s="3">
        <v>60</v>
      </c>
      <c r="C3150" s="1">
        <f t="shared" si="55"/>
        <v>719.93820815848574</v>
      </c>
    </row>
    <row r="3151" spans="2:3" x14ac:dyDescent="0.25">
      <c r="B3151" s="3">
        <v>106</v>
      </c>
      <c r="C3151" s="1">
        <f t="shared" si="55"/>
        <v>367.4250941861448</v>
      </c>
    </row>
    <row r="3152" spans="2:3" x14ac:dyDescent="0.25">
      <c r="B3152" s="3">
        <v>34</v>
      </c>
      <c r="C3152" s="1">
        <f t="shared" si="55"/>
        <v>2791.1847508385044</v>
      </c>
    </row>
    <row r="3153" spans="2:3" x14ac:dyDescent="0.25">
      <c r="B3153" s="3">
        <v>70</v>
      </c>
      <c r="C3153" s="1">
        <f t="shared" si="55"/>
        <v>283.30492251232471</v>
      </c>
    </row>
    <row r="3154" spans="2:3" x14ac:dyDescent="0.25">
      <c r="B3154" s="3">
        <v>77</v>
      </c>
      <c r="C3154" s="1">
        <f t="shared" si="55"/>
        <v>96.661622560011949</v>
      </c>
    </row>
    <row r="3155" spans="2:3" x14ac:dyDescent="0.25">
      <c r="B3155" s="3">
        <v>47</v>
      </c>
      <c r="C3155" s="1">
        <f t="shared" si="55"/>
        <v>1586.5614794984951</v>
      </c>
    </row>
    <row r="3156" spans="2:3" x14ac:dyDescent="0.25">
      <c r="B3156" s="3">
        <v>49</v>
      </c>
      <c r="C3156" s="1">
        <f t="shared" si="55"/>
        <v>1431.2348223692629</v>
      </c>
    </row>
    <row r="3157" spans="2:3" x14ac:dyDescent="0.25">
      <c r="B3157" s="3">
        <v>84</v>
      </c>
      <c r="C3157" s="1">
        <f t="shared" si="55"/>
        <v>8.0183226076991883</v>
      </c>
    </row>
    <row r="3158" spans="2:3" x14ac:dyDescent="0.25">
      <c r="B3158" s="3">
        <v>62</v>
      </c>
      <c r="C3158" s="1">
        <f t="shared" si="55"/>
        <v>616.61155102925352</v>
      </c>
    </row>
    <row r="3159" spans="2:3" x14ac:dyDescent="0.25">
      <c r="B3159" s="3">
        <v>79</v>
      </c>
      <c r="C3159" s="1">
        <f t="shared" si="55"/>
        <v>61.334965430779732</v>
      </c>
    </row>
    <row r="3160" spans="2:3" x14ac:dyDescent="0.25">
      <c r="B3160" s="3">
        <v>101</v>
      </c>
      <c r="C3160" s="1">
        <f t="shared" si="55"/>
        <v>200.74173700922535</v>
      </c>
    </row>
    <row r="3161" spans="2:3" x14ac:dyDescent="0.25">
      <c r="B3161" s="3">
        <v>56</v>
      </c>
      <c r="C3161" s="1">
        <f t="shared" si="55"/>
        <v>950.59152241695017</v>
      </c>
    </row>
    <row r="3162" spans="2:3" x14ac:dyDescent="0.25">
      <c r="B3162" s="3">
        <v>61</v>
      </c>
      <c r="C3162" s="1">
        <f t="shared" si="55"/>
        <v>667.27487959386963</v>
      </c>
    </row>
    <row r="3163" spans="2:3" x14ac:dyDescent="0.25">
      <c r="B3163" s="3">
        <v>69</v>
      </c>
      <c r="C3163" s="1">
        <f t="shared" si="55"/>
        <v>317.96825107694082</v>
      </c>
    </row>
    <row r="3164" spans="2:3" x14ac:dyDescent="0.25">
      <c r="B3164" s="3">
        <v>75</v>
      </c>
      <c r="C3164" s="1">
        <f t="shared" si="55"/>
        <v>139.98827968924417</v>
      </c>
    </row>
    <row r="3165" spans="2:3" x14ac:dyDescent="0.25">
      <c r="B3165" s="3">
        <v>96</v>
      </c>
      <c r="C3165" s="1">
        <f t="shared" si="55"/>
        <v>84.058379832305889</v>
      </c>
    </row>
    <row r="3166" spans="2:3" x14ac:dyDescent="0.25">
      <c r="B3166" s="3">
        <v>76</v>
      </c>
      <c r="C3166" s="1">
        <f t="shared" si="55"/>
        <v>117.32495112462806</v>
      </c>
    </row>
    <row r="3167" spans="2:3" x14ac:dyDescent="0.25">
      <c r="B3167" s="3">
        <v>62</v>
      </c>
      <c r="C3167" s="1">
        <f t="shared" si="55"/>
        <v>616.61155102925352</v>
      </c>
    </row>
    <row r="3168" spans="2:3" x14ac:dyDescent="0.25">
      <c r="B3168" s="3">
        <v>92</v>
      </c>
      <c r="C3168" s="1">
        <f t="shared" si="55"/>
        <v>26.711694090770319</v>
      </c>
    </row>
    <row r="3169" spans="2:3" x14ac:dyDescent="0.25">
      <c r="B3169" s="3">
        <v>73</v>
      </c>
      <c r="C3169" s="1">
        <f t="shared" si="55"/>
        <v>191.31493681847638</v>
      </c>
    </row>
    <row r="3170" spans="2:3" x14ac:dyDescent="0.25">
      <c r="B3170" s="3">
        <v>113</v>
      </c>
      <c r="C3170" s="1">
        <f t="shared" si="55"/>
        <v>684.78179423383199</v>
      </c>
    </row>
    <row r="3171" spans="2:3" x14ac:dyDescent="0.25">
      <c r="B3171" s="3">
        <v>90</v>
      </c>
      <c r="C3171" s="1">
        <f t="shared" si="55"/>
        <v>10.038351220002538</v>
      </c>
    </row>
    <row r="3172" spans="2:3" x14ac:dyDescent="0.25">
      <c r="B3172" s="3">
        <v>132</v>
      </c>
      <c r="C3172" s="1">
        <f t="shared" si="55"/>
        <v>2040.178551506126</v>
      </c>
    </row>
    <row r="3173" spans="2:3" x14ac:dyDescent="0.25">
      <c r="B3173" s="3">
        <v>80</v>
      </c>
      <c r="C3173" s="1">
        <f t="shared" si="55"/>
        <v>46.671636866163624</v>
      </c>
    </row>
    <row r="3174" spans="2:3" x14ac:dyDescent="0.25">
      <c r="B3174" s="3">
        <v>82</v>
      </c>
      <c r="C3174" s="1">
        <f t="shared" si="55"/>
        <v>23.344979736931403</v>
      </c>
    </row>
    <row r="3175" spans="2:3" x14ac:dyDescent="0.25">
      <c r="B3175" s="3">
        <v>127</v>
      </c>
      <c r="C3175" s="1">
        <f t="shared" si="55"/>
        <v>1613.4951943292065</v>
      </c>
    </row>
    <row r="3176" spans="2:3" x14ac:dyDescent="0.25">
      <c r="B3176" s="3">
        <v>71</v>
      </c>
      <c r="C3176" s="1">
        <f t="shared" si="55"/>
        <v>250.6415939477086</v>
      </c>
    </row>
    <row r="3177" spans="2:3" x14ac:dyDescent="0.25">
      <c r="B3177" s="3">
        <v>143</v>
      </c>
      <c r="C3177" s="1">
        <f t="shared" si="55"/>
        <v>3154.881937295349</v>
      </c>
    </row>
    <row r="3178" spans="2:3" x14ac:dyDescent="0.25">
      <c r="B3178" s="3">
        <v>75</v>
      </c>
      <c r="C3178" s="1">
        <f t="shared" si="55"/>
        <v>139.98827968924417</v>
      </c>
    </row>
    <row r="3179" spans="2:3" x14ac:dyDescent="0.25">
      <c r="B3179" s="3">
        <v>78</v>
      </c>
      <c r="C3179" s="1">
        <f t="shared" si="55"/>
        <v>77.998293995395841</v>
      </c>
    </row>
    <row r="3180" spans="2:3" x14ac:dyDescent="0.25">
      <c r="B3180" s="3">
        <v>61</v>
      </c>
      <c r="C3180" s="1">
        <f t="shared" si="55"/>
        <v>667.27487959386963</v>
      </c>
    </row>
    <row r="3181" spans="2:3" x14ac:dyDescent="0.25">
      <c r="B3181" s="3">
        <v>116</v>
      </c>
      <c r="C3181" s="1">
        <f t="shared" si="55"/>
        <v>850.79180853998366</v>
      </c>
    </row>
    <row r="3182" spans="2:3" x14ac:dyDescent="0.25">
      <c r="B3182" s="3">
        <v>48</v>
      </c>
      <c r="C3182" s="1">
        <f t="shared" si="55"/>
        <v>1507.8981509338792</v>
      </c>
    </row>
    <row r="3183" spans="2:3" x14ac:dyDescent="0.25">
      <c r="B3183" s="3">
        <v>78</v>
      </c>
      <c r="C3183" s="1">
        <f t="shared" si="55"/>
        <v>77.998293995395841</v>
      </c>
    </row>
    <row r="3184" spans="2:3" x14ac:dyDescent="0.25">
      <c r="B3184" s="3">
        <v>57</v>
      </c>
      <c r="C3184" s="1">
        <f t="shared" si="55"/>
        <v>889.92819385233406</v>
      </c>
    </row>
    <row r="3185" spans="2:3" x14ac:dyDescent="0.25">
      <c r="B3185" s="3">
        <v>81</v>
      </c>
      <c r="C3185" s="1">
        <f t="shared" si="55"/>
        <v>34.008308301547515</v>
      </c>
    </row>
    <row r="3186" spans="2:3" x14ac:dyDescent="0.25">
      <c r="B3186" s="3">
        <v>103</v>
      </c>
      <c r="C3186" s="1">
        <f t="shared" si="55"/>
        <v>261.41507987999313</v>
      </c>
    </row>
    <row r="3187" spans="2:3" x14ac:dyDescent="0.25">
      <c r="B3187" s="3">
        <v>65</v>
      </c>
      <c r="C3187" s="1">
        <f t="shared" si="55"/>
        <v>476.62156533540525</v>
      </c>
    </row>
    <row r="3188" spans="2:3" x14ac:dyDescent="0.25">
      <c r="B3188" s="3">
        <v>82</v>
      </c>
      <c r="C3188" s="1">
        <f t="shared" si="55"/>
        <v>23.344979736931403</v>
      </c>
    </row>
    <row r="3189" spans="2:3" x14ac:dyDescent="0.25">
      <c r="B3189" s="3">
        <v>62</v>
      </c>
      <c r="C3189" s="1">
        <f t="shared" si="55"/>
        <v>616.61155102925352</v>
      </c>
    </row>
    <row r="3190" spans="2:3" x14ac:dyDescent="0.25">
      <c r="B3190" s="3">
        <v>78</v>
      </c>
      <c r="C3190" s="1">
        <f t="shared" si="55"/>
        <v>77.998293995395841</v>
      </c>
    </row>
    <row r="3191" spans="2:3" x14ac:dyDescent="0.25">
      <c r="B3191" s="3">
        <v>66</v>
      </c>
      <c r="C3191" s="1">
        <f t="shared" si="55"/>
        <v>433.95823677078914</v>
      </c>
    </row>
    <row r="3192" spans="2:3" x14ac:dyDescent="0.25">
      <c r="B3192" s="3">
        <v>111</v>
      </c>
      <c r="C3192" s="1">
        <f t="shared" si="55"/>
        <v>584.1084513630642</v>
      </c>
    </row>
    <row r="3193" spans="2:3" x14ac:dyDescent="0.25">
      <c r="B3193" s="3">
        <v>90</v>
      </c>
      <c r="C3193" s="1">
        <f t="shared" si="55"/>
        <v>10.038351220002538</v>
      </c>
    </row>
    <row r="3194" spans="2:3" x14ac:dyDescent="0.25">
      <c r="B3194" s="3">
        <v>117</v>
      </c>
      <c r="C3194" s="1">
        <f t="shared" si="55"/>
        <v>910.12847997536755</v>
      </c>
    </row>
    <row r="3195" spans="2:3" x14ac:dyDescent="0.25">
      <c r="B3195" s="3">
        <v>54</v>
      </c>
      <c r="C3195" s="1">
        <f t="shared" si="55"/>
        <v>1077.9181795461825</v>
      </c>
    </row>
    <row r="3196" spans="2:3" x14ac:dyDescent="0.25">
      <c r="B3196" s="3">
        <v>83</v>
      </c>
      <c r="C3196" s="1">
        <f t="shared" si="55"/>
        <v>14.681651172315297</v>
      </c>
    </row>
    <row r="3197" spans="2:3" x14ac:dyDescent="0.25">
      <c r="B3197" s="3">
        <v>68</v>
      </c>
      <c r="C3197" s="1">
        <f t="shared" si="55"/>
        <v>354.63157964155693</v>
      </c>
    </row>
    <row r="3198" spans="2:3" x14ac:dyDescent="0.25">
      <c r="B3198" s="3">
        <v>101</v>
      </c>
      <c r="C3198" s="1">
        <f t="shared" si="55"/>
        <v>200.74173700922535</v>
      </c>
    </row>
    <row r="3199" spans="2:3" x14ac:dyDescent="0.25">
      <c r="B3199" s="3">
        <v>83</v>
      </c>
      <c r="C3199" s="1">
        <f t="shared" si="55"/>
        <v>14.681651172315297</v>
      </c>
    </row>
    <row r="3200" spans="2:3" x14ac:dyDescent="0.25">
      <c r="B3200" s="3">
        <v>125</v>
      </c>
      <c r="C3200" s="1">
        <f t="shared" si="55"/>
        <v>1456.8218514584387</v>
      </c>
    </row>
    <row r="3201" spans="2:3" x14ac:dyDescent="0.25">
      <c r="B3201" s="3">
        <v>80</v>
      </c>
      <c r="C3201" s="1">
        <f t="shared" si="55"/>
        <v>46.671636866163624</v>
      </c>
    </row>
    <row r="3202" spans="2:3" x14ac:dyDescent="0.25">
      <c r="B3202" s="3">
        <v>77</v>
      </c>
      <c r="C3202" s="1">
        <f t="shared" si="55"/>
        <v>96.661622560011949</v>
      </c>
    </row>
    <row r="3203" spans="2:3" x14ac:dyDescent="0.25">
      <c r="B3203" s="3">
        <v>118</v>
      </c>
      <c r="C3203" s="1">
        <f t="shared" si="55"/>
        <v>971.46515141075145</v>
      </c>
    </row>
    <row r="3204" spans="2:3" x14ac:dyDescent="0.25">
      <c r="B3204" s="3">
        <v>46</v>
      </c>
      <c r="C3204" s="1">
        <f t="shared" si="55"/>
        <v>1667.2248080631114</v>
      </c>
    </row>
    <row r="3205" spans="2:3" x14ac:dyDescent="0.25">
      <c r="B3205" s="3">
        <v>128</v>
      </c>
      <c r="C3205" s="1">
        <f t="shared" ref="C3205:C3268" si="56">(B3205-$F$3)^2</f>
        <v>1694.8318657645905</v>
      </c>
    </row>
    <row r="3206" spans="2:3" x14ac:dyDescent="0.25">
      <c r="B3206" s="3">
        <v>44</v>
      </c>
      <c r="C3206" s="1">
        <f t="shared" si="56"/>
        <v>1834.5514651923436</v>
      </c>
    </row>
    <row r="3207" spans="2:3" x14ac:dyDescent="0.25">
      <c r="B3207" s="3">
        <v>68</v>
      </c>
      <c r="C3207" s="1">
        <f t="shared" si="56"/>
        <v>354.63157964155693</v>
      </c>
    </row>
    <row r="3208" spans="2:3" x14ac:dyDescent="0.25">
      <c r="B3208" s="3">
        <v>89</v>
      </c>
      <c r="C3208" s="1">
        <f t="shared" si="56"/>
        <v>4.701679784618646</v>
      </c>
    </row>
    <row r="3209" spans="2:3" x14ac:dyDescent="0.25">
      <c r="B3209" s="3">
        <v>93</v>
      </c>
      <c r="C3209" s="1">
        <f t="shared" si="56"/>
        <v>38.048365526154214</v>
      </c>
    </row>
    <row r="3210" spans="2:3" x14ac:dyDescent="0.25">
      <c r="B3210" s="3">
        <v>74</v>
      </c>
      <c r="C3210" s="1">
        <f t="shared" si="56"/>
        <v>164.65160825386027</v>
      </c>
    </row>
    <row r="3211" spans="2:3" x14ac:dyDescent="0.25">
      <c r="B3211" s="3">
        <v>97</v>
      </c>
      <c r="C3211" s="1">
        <f t="shared" si="56"/>
        <v>103.39505126768978</v>
      </c>
    </row>
    <row r="3212" spans="2:3" x14ac:dyDescent="0.25">
      <c r="B3212" s="3">
        <v>77</v>
      </c>
      <c r="C3212" s="1">
        <f t="shared" si="56"/>
        <v>96.661622560011949</v>
      </c>
    </row>
    <row r="3213" spans="2:3" x14ac:dyDescent="0.25">
      <c r="B3213" s="3">
        <v>119</v>
      </c>
      <c r="C3213" s="1">
        <f t="shared" si="56"/>
        <v>1034.8018228461353</v>
      </c>
    </row>
    <row r="3214" spans="2:3" x14ac:dyDescent="0.25">
      <c r="B3214" s="3">
        <v>52</v>
      </c>
      <c r="C3214" s="1">
        <f t="shared" si="56"/>
        <v>1213.2448366754147</v>
      </c>
    </row>
    <row r="3215" spans="2:3" x14ac:dyDescent="0.25">
      <c r="B3215" s="3">
        <v>74</v>
      </c>
      <c r="C3215" s="1">
        <f t="shared" si="56"/>
        <v>164.65160825386027</v>
      </c>
    </row>
    <row r="3216" spans="2:3" x14ac:dyDescent="0.25">
      <c r="B3216" s="3">
        <v>90</v>
      </c>
      <c r="C3216" s="1">
        <f t="shared" si="56"/>
        <v>10.038351220002538</v>
      </c>
    </row>
    <row r="3217" spans="2:3" x14ac:dyDescent="0.25">
      <c r="B3217" s="3">
        <v>79</v>
      </c>
      <c r="C3217" s="1">
        <f t="shared" si="56"/>
        <v>61.334965430779732</v>
      </c>
    </row>
    <row r="3218" spans="2:3" x14ac:dyDescent="0.25">
      <c r="B3218" s="3">
        <v>108</v>
      </c>
      <c r="C3218" s="1">
        <f t="shared" si="56"/>
        <v>448.09843705691259</v>
      </c>
    </row>
    <row r="3219" spans="2:3" x14ac:dyDescent="0.25">
      <c r="B3219" s="3">
        <v>78</v>
      </c>
      <c r="C3219" s="1">
        <f t="shared" si="56"/>
        <v>77.998293995395841</v>
      </c>
    </row>
    <row r="3220" spans="2:3" x14ac:dyDescent="0.25">
      <c r="B3220" s="3">
        <v>102</v>
      </c>
      <c r="C3220" s="1">
        <f t="shared" si="56"/>
        <v>230.07840844460924</v>
      </c>
    </row>
    <row r="3221" spans="2:3" x14ac:dyDescent="0.25">
      <c r="B3221" s="3">
        <v>72</v>
      </c>
      <c r="C3221" s="1">
        <f t="shared" si="56"/>
        <v>219.97826538309249</v>
      </c>
    </row>
    <row r="3222" spans="2:3" x14ac:dyDescent="0.25">
      <c r="B3222" s="3">
        <v>108</v>
      </c>
      <c r="C3222" s="1">
        <f t="shared" si="56"/>
        <v>448.09843705691259</v>
      </c>
    </row>
    <row r="3223" spans="2:3" x14ac:dyDescent="0.25">
      <c r="B3223" s="3">
        <v>112</v>
      </c>
      <c r="C3223" s="1">
        <f t="shared" si="56"/>
        <v>633.4451227984481</v>
      </c>
    </row>
    <row r="3224" spans="2:3" x14ac:dyDescent="0.25">
      <c r="B3224" s="3">
        <v>107</v>
      </c>
      <c r="C3224" s="1">
        <f t="shared" si="56"/>
        <v>406.7617656215287</v>
      </c>
    </row>
    <row r="3225" spans="2:3" x14ac:dyDescent="0.25">
      <c r="B3225" s="3">
        <v>49</v>
      </c>
      <c r="C3225" s="1">
        <f t="shared" si="56"/>
        <v>1431.2348223692629</v>
      </c>
    </row>
    <row r="3226" spans="2:3" x14ac:dyDescent="0.25">
      <c r="B3226" s="3">
        <v>57</v>
      </c>
      <c r="C3226" s="1">
        <f t="shared" si="56"/>
        <v>889.92819385233406</v>
      </c>
    </row>
    <row r="3227" spans="2:3" x14ac:dyDescent="0.25">
      <c r="B3227" s="3">
        <v>189</v>
      </c>
      <c r="C3227" s="1">
        <f t="shared" si="56"/>
        <v>10438.368823323008</v>
      </c>
    </row>
    <row r="3228" spans="2:3" x14ac:dyDescent="0.25">
      <c r="B3228" s="3">
        <v>57</v>
      </c>
      <c r="C3228" s="1">
        <f t="shared" si="56"/>
        <v>889.92819385233406</v>
      </c>
    </row>
    <row r="3229" spans="2:3" x14ac:dyDescent="0.25">
      <c r="B3229" s="3">
        <v>61</v>
      </c>
      <c r="C3229" s="1">
        <f t="shared" si="56"/>
        <v>667.27487959386963</v>
      </c>
    </row>
    <row r="3230" spans="2:3" x14ac:dyDescent="0.25">
      <c r="B3230" s="3">
        <v>97</v>
      </c>
      <c r="C3230" s="1">
        <f t="shared" si="56"/>
        <v>103.39505126768978</v>
      </c>
    </row>
    <row r="3231" spans="2:3" x14ac:dyDescent="0.25">
      <c r="B3231" s="3">
        <v>61</v>
      </c>
      <c r="C3231" s="1">
        <f t="shared" si="56"/>
        <v>667.27487959386963</v>
      </c>
    </row>
    <row r="3232" spans="2:3" x14ac:dyDescent="0.25">
      <c r="B3232" s="3">
        <v>84</v>
      </c>
      <c r="C3232" s="1">
        <f t="shared" si="56"/>
        <v>8.0183226076991883</v>
      </c>
    </row>
    <row r="3233" spans="2:3" x14ac:dyDescent="0.25">
      <c r="B3233" s="3">
        <v>156</v>
      </c>
      <c r="C3233" s="1">
        <f t="shared" si="56"/>
        <v>4784.258665955339</v>
      </c>
    </row>
    <row r="3234" spans="2:3" x14ac:dyDescent="0.25">
      <c r="B3234" s="3">
        <v>87</v>
      </c>
      <c r="C3234" s="1">
        <f t="shared" si="56"/>
        <v>2.8336913850862466E-2</v>
      </c>
    </row>
    <row r="3235" spans="2:3" x14ac:dyDescent="0.25">
      <c r="B3235" s="3">
        <v>65</v>
      </c>
      <c r="C3235" s="1">
        <f t="shared" si="56"/>
        <v>476.62156533540525</v>
      </c>
    </row>
    <row r="3236" spans="2:3" x14ac:dyDescent="0.25">
      <c r="B3236" s="3">
        <v>91</v>
      </c>
      <c r="C3236" s="1">
        <f t="shared" si="56"/>
        <v>17.375022655386427</v>
      </c>
    </row>
    <row r="3237" spans="2:3" x14ac:dyDescent="0.25">
      <c r="B3237" s="3">
        <v>39</v>
      </c>
      <c r="C3237" s="1">
        <f t="shared" si="56"/>
        <v>2287.8681080154242</v>
      </c>
    </row>
    <row r="3238" spans="2:3" x14ac:dyDescent="0.25">
      <c r="B3238" s="3">
        <v>85</v>
      </c>
      <c r="C3238" s="1">
        <f t="shared" si="56"/>
        <v>3.3549940430830794</v>
      </c>
    </row>
    <row r="3239" spans="2:3" x14ac:dyDescent="0.25">
      <c r="B3239" s="3">
        <v>80</v>
      </c>
      <c r="C3239" s="1">
        <f t="shared" si="56"/>
        <v>46.671636866163624</v>
      </c>
    </row>
    <row r="3240" spans="2:3" x14ac:dyDescent="0.25">
      <c r="B3240" s="3">
        <v>97</v>
      </c>
      <c r="C3240" s="1">
        <f t="shared" si="56"/>
        <v>103.39505126768978</v>
      </c>
    </row>
    <row r="3241" spans="2:3" x14ac:dyDescent="0.25">
      <c r="B3241" s="3">
        <v>84</v>
      </c>
      <c r="C3241" s="1">
        <f t="shared" si="56"/>
        <v>8.0183226076991883</v>
      </c>
    </row>
    <row r="3242" spans="2:3" x14ac:dyDescent="0.25">
      <c r="B3242" s="3">
        <v>102</v>
      </c>
      <c r="C3242" s="1">
        <f t="shared" si="56"/>
        <v>230.07840844460924</v>
      </c>
    </row>
    <row r="3243" spans="2:3" x14ac:dyDescent="0.25">
      <c r="B3243" s="3">
        <v>80</v>
      </c>
      <c r="C3243" s="1">
        <f t="shared" si="56"/>
        <v>46.671636866163624</v>
      </c>
    </row>
    <row r="3244" spans="2:3" x14ac:dyDescent="0.25">
      <c r="B3244" s="3">
        <v>190</v>
      </c>
      <c r="C3244" s="1">
        <f t="shared" si="56"/>
        <v>10643.705494758391</v>
      </c>
    </row>
    <row r="3245" spans="2:3" x14ac:dyDescent="0.25">
      <c r="B3245" s="3">
        <v>85</v>
      </c>
      <c r="C3245" s="1">
        <f t="shared" si="56"/>
        <v>3.3549940430830794</v>
      </c>
    </row>
    <row r="3246" spans="2:3" x14ac:dyDescent="0.25">
      <c r="B3246" s="3">
        <v>55</v>
      </c>
      <c r="C3246" s="1">
        <f t="shared" si="56"/>
        <v>1013.2548509815663</v>
      </c>
    </row>
    <row r="3247" spans="2:3" x14ac:dyDescent="0.25">
      <c r="B3247" s="3">
        <v>58</v>
      </c>
      <c r="C3247" s="1">
        <f t="shared" si="56"/>
        <v>831.26486528771795</v>
      </c>
    </row>
    <row r="3248" spans="2:3" x14ac:dyDescent="0.25">
      <c r="B3248" s="3">
        <v>108</v>
      </c>
      <c r="C3248" s="1">
        <f t="shared" si="56"/>
        <v>448.09843705691259</v>
      </c>
    </row>
    <row r="3249" spans="2:3" x14ac:dyDescent="0.25">
      <c r="B3249" s="3">
        <v>85</v>
      </c>
      <c r="C3249" s="1">
        <f t="shared" si="56"/>
        <v>3.3549940430830794</v>
      </c>
    </row>
    <row r="3250" spans="2:3" x14ac:dyDescent="0.25">
      <c r="B3250" s="3">
        <v>81</v>
      </c>
      <c r="C3250" s="1">
        <f t="shared" si="56"/>
        <v>34.008308301547515</v>
      </c>
    </row>
    <row r="3251" spans="2:3" x14ac:dyDescent="0.25">
      <c r="B3251" s="3">
        <v>93</v>
      </c>
      <c r="C3251" s="1">
        <f t="shared" si="56"/>
        <v>38.048365526154214</v>
      </c>
    </row>
    <row r="3252" spans="2:3" x14ac:dyDescent="0.25">
      <c r="B3252" s="3">
        <v>95</v>
      </c>
      <c r="C3252" s="1">
        <f t="shared" si="56"/>
        <v>66.721708396921997</v>
      </c>
    </row>
    <row r="3253" spans="2:3" x14ac:dyDescent="0.25">
      <c r="B3253" s="3">
        <v>77</v>
      </c>
      <c r="C3253" s="1">
        <f t="shared" si="56"/>
        <v>96.661622560011949</v>
      </c>
    </row>
    <row r="3254" spans="2:3" x14ac:dyDescent="0.25">
      <c r="B3254" s="3">
        <v>56</v>
      </c>
      <c r="C3254" s="1">
        <f t="shared" si="56"/>
        <v>950.59152241695017</v>
      </c>
    </row>
    <row r="3255" spans="2:3" x14ac:dyDescent="0.25">
      <c r="B3255" s="3">
        <v>36</v>
      </c>
      <c r="C3255" s="1">
        <f t="shared" si="56"/>
        <v>2583.8580937092725</v>
      </c>
    </row>
    <row r="3256" spans="2:3" x14ac:dyDescent="0.25">
      <c r="B3256" s="3">
        <v>68</v>
      </c>
      <c r="C3256" s="1">
        <f t="shared" si="56"/>
        <v>354.63157964155693</v>
      </c>
    </row>
    <row r="3257" spans="2:3" x14ac:dyDescent="0.25">
      <c r="B3257" s="3">
        <v>80</v>
      </c>
      <c r="C3257" s="1">
        <f t="shared" si="56"/>
        <v>46.671636866163624</v>
      </c>
    </row>
    <row r="3258" spans="2:3" x14ac:dyDescent="0.25">
      <c r="B3258" s="3">
        <v>85</v>
      </c>
      <c r="C3258" s="1">
        <f t="shared" si="56"/>
        <v>3.3549940430830794</v>
      </c>
    </row>
    <row r="3259" spans="2:3" x14ac:dyDescent="0.25">
      <c r="B3259" s="3">
        <v>80</v>
      </c>
      <c r="C3259" s="1">
        <f t="shared" si="56"/>
        <v>46.671636866163624</v>
      </c>
    </row>
    <row r="3260" spans="2:3" x14ac:dyDescent="0.25">
      <c r="B3260" s="3">
        <v>86</v>
      </c>
      <c r="C3260" s="1">
        <f t="shared" si="56"/>
        <v>0.69166547846697091</v>
      </c>
    </row>
    <row r="3261" spans="2:3" x14ac:dyDescent="0.25">
      <c r="B3261" s="3">
        <v>139</v>
      </c>
      <c r="C3261" s="1">
        <f t="shared" si="56"/>
        <v>2721.5352515538134</v>
      </c>
    </row>
    <row r="3262" spans="2:3" x14ac:dyDescent="0.25">
      <c r="B3262" s="3">
        <v>83</v>
      </c>
      <c r="C3262" s="1">
        <f t="shared" si="56"/>
        <v>14.681651172315297</v>
      </c>
    </row>
    <row r="3263" spans="2:3" x14ac:dyDescent="0.25">
      <c r="B3263" s="3">
        <v>48</v>
      </c>
      <c r="C3263" s="1">
        <f t="shared" si="56"/>
        <v>1507.8981509338792</v>
      </c>
    </row>
    <row r="3264" spans="2:3" x14ac:dyDescent="0.25">
      <c r="B3264" s="3">
        <v>87</v>
      </c>
      <c r="C3264" s="1">
        <f t="shared" si="56"/>
        <v>2.8336913850862466E-2</v>
      </c>
    </row>
    <row r="3265" spans="2:3" x14ac:dyDescent="0.25">
      <c r="B3265" s="3">
        <v>98</v>
      </c>
      <c r="C3265" s="1">
        <f t="shared" si="56"/>
        <v>124.73172270307367</v>
      </c>
    </row>
    <row r="3266" spans="2:3" x14ac:dyDescent="0.25">
      <c r="B3266" s="3">
        <v>49</v>
      </c>
      <c r="C3266" s="1">
        <f t="shared" si="56"/>
        <v>1431.2348223692629</v>
      </c>
    </row>
    <row r="3267" spans="2:3" x14ac:dyDescent="0.25">
      <c r="B3267" s="3">
        <v>73</v>
      </c>
      <c r="C3267" s="1">
        <f t="shared" si="56"/>
        <v>191.31493681847638</v>
      </c>
    </row>
    <row r="3268" spans="2:3" x14ac:dyDescent="0.25">
      <c r="B3268" s="3">
        <v>54</v>
      </c>
      <c r="C3268" s="1">
        <f t="shared" si="56"/>
        <v>1077.9181795461825</v>
      </c>
    </row>
    <row r="3269" spans="2:3" x14ac:dyDescent="0.25">
      <c r="B3269" s="3">
        <v>66</v>
      </c>
      <c r="C3269" s="1">
        <f t="shared" ref="C3269:C3332" si="57">(B3269-$F$3)^2</f>
        <v>433.95823677078914</v>
      </c>
    </row>
    <row r="3270" spans="2:3" x14ac:dyDescent="0.25">
      <c r="B3270" s="3">
        <v>98</v>
      </c>
      <c r="C3270" s="1">
        <f t="shared" si="57"/>
        <v>124.73172270307367</v>
      </c>
    </row>
    <row r="3271" spans="2:3" x14ac:dyDescent="0.25">
      <c r="B3271" s="3">
        <v>54</v>
      </c>
      <c r="C3271" s="1">
        <f t="shared" si="57"/>
        <v>1077.9181795461825</v>
      </c>
    </row>
    <row r="3272" spans="2:3" x14ac:dyDescent="0.25">
      <c r="B3272" s="3">
        <v>109</v>
      </c>
      <c r="C3272" s="1">
        <f t="shared" si="57"/>
        <v>491.43510849229648</v>
      </c>
    </row>
    <row r="3273" spans="2:3" x14ac:dyDescent="0.25">
      <c r="B3273" s="3">
        <v>133</v>
      </c>
      <c r="C3273" s="1">
        <f t="shared" si="57"/>
        <v>2131.5152229415098</v>
      </c>
    </row>
    <row r="3274" spans="2:3" x14ac:dyDescent="0.25">
      <c r="B3274" s="3">
        <v>69</v>
      </c>
      <c r="C3274" s="1">
        <f t="shared" si="57"/>
        <v>317.96825107694082</v>
      </c>
    </row>
    <row r="3275" spans="2:3" x14ac:dyDescent="0.25">
      <c r="B3275" s="3">
        <v>79</v>
      </c>
      <c r="C3275" s="1">
        <f t="shared" si="57"/>
        <v>61.334965430779732</v>
      </c>
    </row>
    <row r="3276" spans="2:3" x14ac:dyDescent="0.25">
      <c r="B3276" s="3">
        <v>69</v>
      </c>
      <c r="C3276" s="1">
        <f t="shared" si="57"/>
        <v>317.96825107694082</v>
      </c>
    </row>
    <row r="3277" spans="2:3" x14ac:dyDescent="0.25">
      <c r="B3277" s="3">
        <v>91</v>
      </c>
      <c r="C3277" s="1">
        <f t="shared" si="57"/>
        <v>17.375022655386427</v>
      </c>
    </row>
    <row r="3278" spans="2:3" x14ac:dyDescent="0.25">
      <c r="B3278" s="3">
        <v>87</v>
      </c>
      <c r="C3278" s="1">
        <f t="shared" si="57"/>
        <v>2.8336913850862466E-2</v>
      </c>
    </row>
    <row r="3279" spans="2:3" x14ac:dyDescent="0.25">
      <c r="B3279" s="3">
        <v>52</v>
      </c>
      <c r="C3279" s="1">
        <f t="shared" si="57"/>
        <v>1213.2448366754147</v>
      </c>
    </row>
    <row r="3280" spans="2:3" x14ac:dyDescent="0.25">
      <c r="B3280" s="3">
        <v>126</v>
      </c>
      <c r="C3280" s="1">
        <f t="shared" si="57"/>
        <v>1534.1585228938227</v>
      </c>
    </row>
    <row r="3281" spans="2:3" x14ac:dyDescent="0.25">
      <c r="B3281" s="3">
        <v>89</v>
      </c>
      <c r="C3281" s="1">
        <f t="shared" si="57"/>
        <v>4.701679784618646</v>
      </c>
    </row>
    <row r="3282" spans="2:3" x14ac:dyDescent="0.25">
      <c r="B3282" s="3">
        <v>83</v>
      </c>
      <c r="C3282" s="1">
        <f t="shared" si="57"/>
        <v>14.681651172315297</v>
      </c>
    </row>
    <row r="3283" spans="2:3" x14ac:dyDescent="0.25">
      <c r="B3283" s="3">
        <v>58</v>
      </c>
      <c r="C3283" s="1">
        <f t="shared" si="57"/>
        <v>831.26486528771795</v>
      </c>
    </row>
    <row r="3284" spans="2:3" x14ac:dyDescent="0.25">
      <c r="B3284" s="3">
        <v>121</v>
      </c>
      <c r="C3284" s="1">
        <f t="shared" si="57"/>
        <v>1167.4751657169031</v>
      </c>
    </row>
    <row r="3285" spans="2:3" x14ac:dyDescent="0.25">
      <c r="B3285" s="3">
        <v>88</v>
      </c>
      <c r="C3285" s="1">
        <f t="shared" si="57"/>
        <v>1.365008349234754</v>
      </c>
    </row>
    <row r="3286" spans="2:3" x14ac:dyDescent="0.25">
      <c r="B3286" s="3">
        <v>101</v>
      </c>
      <c r="C3286" s="1">
        <f t="shared" si="57"/>
        <v>200.74173700922535</v>
      </c>
    </row>
    <row r="3287" spans="2:3" x14ac:dyDescent="0.25">
      <c r="B3287" s="3">
        <v>85</v>
      </c>
      <c r="C3287" s="1">
        <f t="shared" si="57"/>
        <v>3.3549940430830794</v>
      </c>
    </row>
    <row r="3288" spans="2:3" x14ac:dyDescent="0.25">
      <c r="B3288" s="3">
        <v>93</v>
      </c>
      <c r="C3288" s="1">
        <f t="shared" si="57"/>
        <v>38.048365526154214</v>
      </c>
    </row>
    <row r="3289" spans="2:3" x14ac:dyDescent="0.25">
      <c r="B3289" s="3">
        <v>91</v>
      </c>
      <c r="C3289" s="1">
        <f t="shared" si="57"/>
        <v>17.375022655386427</v>
      </c>
    </row>
    <row r="3290" spans="2:3" x14ac:dyDescent="0.25">
      <c r="B3290" s="3">
        <v>72</v>
      </c>
      <c r="C3290" s="1">
        <f t="shared" si="57"/>
        <v>219.97826538309249</v>
      </c>
    </row>
    <row r="3291" spans="2:3" x14ac:dyDescent="0.25">
      <c r="B3291" s="3">
        <v>83</v>
      </c>
      <c r="C3291" s="1">
        <f t="shared" si="57"/>
        <v>14.681651172315297</v>
      </c>
    </row>
    <row r="3292" spans="2:3" x14ac:dyDescent="0.25">
      <c r="B3292" s="3">
        <v>85</v>
      </c>
      <c r="C3292" s="1">
        <f t="shared" si="57"/>
        <v>3.3549940430830794</v>
      </c>
    </row>
    <row r="3293" spans="2:3" x14ac:dyDescent="0.25">
      <c r="B3293" s="3">
        <v>49</v>
      </c>
      <c r="C3293" s="1">
        <f t="shared" si="57"/>
        <v>1431.2348223692629</v>
      </c>
    </row>
    <row r="3294" spans="2:3" x14ac:dyDescent="0.25">
      <c r="B3294" s="3">
        <v>61</v>
      </c>
      <c r="C3294" s="1">
        <f t="shared" si="57"/>
        <v>667.27487959386963</v>
      </c>
    </row>
    <row r="3295" spans="2:3" x14ac:dyDescent="0.25">
      <c r="B3295" s="3">
        <v>110</v>
      </c>
      <c r="C3295" s="1">
        <f t="shared" si="57"/>
        <v>536.77177992768031</v>
      </c>
    </row>
    <row r="3296" spans="2:3" x14ac:dyDescent="0.25">
      <c r="B3296" s="3">
        <v>158</v>
      </c>
      <c r="C3296" s="1">
        <f t="shared" si="57"/>
        <v>5064.9320088261074</v>
      </c>
    </row>
    <row r="3297" spans="2:3" x14ac:dyDescent="0.25">
      <c r="B3297" s="3">
        <v>69</v>
      </c>
      <c r="C3297" s="1">
        <f t="shared" si="57"/>
        <v>317.96825107694082</v>
      </c>
    </row>
    <row r="3298" spans="2:3" x14ac:dyDescent="0.25">
      <c r="B3298" s="3">
        <v>53</v>
      </c>
      <c r="C3298" s="1">
        <f t="shared" si="57"/>
        <v>1144.5815081107985</v>
      </c>
    </row>
    <row r="3299" spans="2:3" x14ac:dyDescent="0.25">
      <c r="B3299" s="3">
        <v>115</v>
      </c>
      <c r="C3299" s="1">
        <f t="shared" si="57"/>
        <v>793.45513710459977</v>
      </c>
    </row>
    <row r="3300" spans="2:3" x14ac:dyDescent="0.25">
      <c r="B3300" s="3">
        <v>95</v>
      </c>
      <c r="C3300" s="1">
        <f t="shared" si="57"/>
        <v>66.721708396921997</v>
      </c>
    </row>
    <row r="3301" spans="2:3" x14ac:dyDescent="0.25">
      <c r="B3301" s="3">
        <v>75</v>
      </c>
      <c r="C3301" s="1">
        <f t="shared" si="57"/>
        <v>139.98827968924417</v>
      </c>
    </row>
    <row r="3302" spans="2:3" x14ac:dyDescent="0.25">
      <c r="B3302" s="3">
        <v>90</v>
      </c>
      <c r="C3302" s="1">
        <f t="shared" si="57"/>
        <v>10.038351220002538</v>
      </c>
    </row>
    <row r="3303" spans="2:3" x14ac:dyDescent="0.25">
      <c r="B3303" s="3">
        <v>83</v>
      </c>
      <c r="C3303" s="1">
        <f t="shared" si="57"/>
        <v>14.681651172315297</v>
      </c>
    </row>
    <row r="3304" spans="2:3" x14ac:dyDescent="0.25">
      <c r="B3304" s="3">
        <v>130</v>
      </c>
      <c r="C3304" s="1">
        <f t="shared" si="57"/>
        <v>1863.5052086353583</v>
      </c>
    </row>
    <row r="3305" spans="2:3" x14ac:dyDescent="0.25">
      <c r="B3305" s="3">
        <v>98</v>
      </c>
      <c r="C3305" s="1">
        <f t="shared" si="57"/>
        <v>124.73172270307367</v>
      </c>
    </row>
    <row r="3306" spans="2:3" x14ac:dyDescent="0.25">
      <c r="B3306" s="3">
        <v>65</v>
      </c>
      <c r="C3306" s="1">
        <f t="shared" si="57"/>
        <v>476.62156533540525</v>
      </c>
    </row>
    <row r="3307" spans="2:3" x14ac:dyDescent="0.25">
      <c r="B3307" s="3">
        <v>107</v>
      </c>
      <c r="C3307" s="1">
        <f t="shared" si="57"/>
        <v>406.7617656215287</v>
      </c>
    </row>
    <row r="3308" spans="2:3" x14ac:dyDescent="0.25">
      <c r="B3308" s="3">
        <v>97</v>
      </c>
      <c r="C3308" s="1">
        <f t="shared" si="57"/>
        <v>103.39505126768978</v>
      </c>
    </row>
    <row r="3309" spans="2:3" x14ac:dyDescent="0.25">
      <c r="B3309" s="3">
        <v>123</v>
      </c>
      <c r="C3309" s="1">
        <f t="shared" si="57"/>
        <v>1308.1485085876709</v>
      </c>
    </row>
    <row r="3310" spans="2:3" x14ac:dyDescent="0.25">
      <c r="B3310" s="3">
        <v>47</v>
      </c>
      <c r="C3310" s="1">
        <f t="shared" si="57"/>
        <v>1586.5614794984951</v>
      </c>
    </row>
    <row r="3311" spans="2:3" x14ac:dyDescent="0.25">
      <c r="B3311" s="3">
        <v>84</v>
      </c>
      <c r="C3311" s="1">
        <f t="shared" si="57"/>
        <v>8.0183226076991883</v>
      </c>
    </row>
    <row r="3312" spans="2:3" x14ac:dyDescent="0.25">
      <c r="B3312" s="3">
        <v>84</v>
      </c>
      <c r="C3312" s="1">
        <f t="shared" si="57"/>
        <v>8.0183226076991883</v>
      </c>
    </row>
    <row r="3313" spans="2:3" x14ac:dyDescent="0.25">
      <c r="B3313" s="3">
        <v>53</v>
      </c>
      <c r="C3313" s="1">
        <f t="shared" si="57"/>
        <v>1144.5815081107985</v>
      </c>
    </row>
    <row r="3314" spans="2:3" x14ac:dyDescent="0.25">
      <c r="B3314" s="3">
        <v>117</v>
      </c>
      <c r="C3314" s="1">
        <f t="shared" si="57"/>
        <v>910.12847997536755</v>
      </c>
    </row>
    <row r="3315" spans="2:3" x14ac:dyDescent="0.25">
      <c r="B3315" s="3">
        <v>54</v>
      </c>
      <c r="C3315" s="1">
        <f t="shared" si="57"/>
        <v>1077.9181795461825</v>
      </c>
    </row>
    <row r="3316" spans="2:3" x14ac:dyDescent="0.25">
      <c r="B3316" s="3">
        <v>63</v>
      </c>
      <c r="C3316" s="1">
        <f t="shared" si="57"/>
        <v>567.94822246463741</v>
      </c>
    </row>
    <row r="3317" spans="2:3" x14ac:dyDescent="0.25">
      <c r="B3317" s="3">
        <v>73</v>
      </c>
      <c r="C3317" s="1">
        <f t="shared" si="57"/>
        <v>191.31493681847638</v>
      </c>
    </row>
    <row r="3318" spans="2:3" x14ac:dyDescent="0.25">
      <c r="B3318" s="3">
        <v>60</v>
      </c>
      <c r="C3318" s="1">
        <f t="shared" si="57"/>
        <v>719.93820815848574</v>
      </c>
    </row>
    <row r="3319" spans="2:3" x14ac:dyDescent="0.25">
      <c r="B3319" s="3">
        <v>61</v>
      </c>
      <c r="C3319" s="1">
        <f t="shared" si="57"/>
        <v>667.27487959386963</v>
      </c>
    </row>
    <row r="3320" spans="2:3" x14ac:dyDescent="0.25">
      <c r="B3320" s="3">
        <v>72</v>
      </c>
      <c r="C3320" s="1">
        <f t="shared" si="57"/>
        <v>219.97826538309249</v>
      </c>
    </row>
    <row r="3321" spans="2:3" x14ac:dyDescent="0.25">
      <c r="B3321" s="3">
        <v>79</v>
      </c>
      <c r="C3321" s="1">
        <f t="shared" si="57"/>
        <v>61.334965430779732</v>
      </c>
    </row>
    <row r="3322" spans="2:3" x14ac:dyDescent="0.25">
      <c r="B3322" s="3">
        <v>86</v>
      </c>
      <c r="C3322" s="1">
        <f t="shared" si="57"/>
        <v>0.69166547846697091</v>
      </c>
    </row>
    <row r="3323" spans="2:3" x14ac:dyDescent="0.25">
      <c r="B3323" s="3">
        <v>93</v>
      </c>
      <c r="C3323" s="1">
        <f t="shared" si="57"/>
        <v>38.048365526154214</v>
      </c>
    </row>
    <row r="3324" spans="2:3" x14ac:dyDescent="0.25">
      <c r="B3324" s="3">
        <v>56</v>
      </c>
      <c r="C3324" s="1">
        <f t="shared" si="57"/>
        <v>950.59152241695017</v>
      </c>
    </row>
    <row r="3325" spans="2:3" x14ac:dyDescent="0.25">
      <c r="B3325" s="3">
        <v>47</v>
      </c>
      <c r="C3325" s="1">
        <f t="shared" si="57"/>
        <v>1586.5614794984951</v>
      </c>
    </row>
    <row r="3326" spans="2:3" x14ac:dyDescent="0.25">
      <c r="B3326" s="3">
        <v>95</v>
      </c>
      <c r="C3326" s="1">
        <f t="shared" si="57"/>
        <v>66.721708396921997</v>
      </c>
    </row>
    <row r="3327" spans="2:3" x14ac:dyDescent="0.25">
      <c r="B3327" s="3">
        <v>92</v>
      </c>
      <c r="C3327" s="1">
        <f t="shared" si="57"/>
        <v>26.711694090770319</v>
      </c>
    </row>
    <row r="3328" spans="2:3" x14ac:dyDescent="0.25">
      <c r="B3328" s="3">
        <v>131</v>
      </c>
      <c r="C3328" s="1">
        <f t="shared" si="57"/>
        <v>1950.841880070742</v>
      </c>
    </row>
    <row r="3329" spans="2:3" x14ac:dyDescent="0.25">
      <c r="B3329" s="3">
        <v>82</v>
      </c>
      <c r="C3329" s="1">
        <f t="shared" si="57"/>
        <v>23.344979736931403</v>
      </c>
    </row>
    <row r="3330" spans="2:3" x14ac:dyDescent="0.25">
      <c r="B3330" s="3">
        <v>85</v>
      </c>
      <c r="C3330" s="1">
        <f t="shared" si="57"/>
        <v>3.3549940430830794</v>
      </c>
    </row>
    <row r="3331" spans="2:3" x14ac:dyDescent="0.25">
      <c r="B3331" s="3">
        <v>85</v>
      </c>
      <c r="C3331" s="1">
        <f t="shared" si="57"/>
        <v>3.3549940430830794</v>
      </c>
    </row>
    <row r="3332" spans="2:3" x14ac:dyDescent="0.25">
      <c r="B3332" s="3">
        <v>104</v>
      </c>
      <c r="C3332" s="1">
        <f t="shared" si="57"/>
        <v>294.75175131537702</v>
      </c>
    </row>
    <row r="3333" spans="2:3" x14ac:dyDescent="0.25">
      <c r="B3333" s="3">
        <v>91</v>
      </c>
      <c r="C3333" s="1">
        <f t="shared" ref="C3333:C3396" si="58">(B3333-$F$3)^2</f>
        <v>17.375022655386427</v>
      </c>
    </row>
    <row r="3334" spans="2:3" x14ac:dyDescent="0.25">
      <c r="B3334" s="3">
        <v>89</v>
      </c>
      <c r="C3334" s="1">
        <f t="shared" si="58"/>
        <v>4.701679784618646</v>
      </c>
    </row>
    <row r="3335" spans="2:3" x14ac:dyDescent="0.25">
      <c r="B3335" s="3">
        <v>110</v>
      </c>
      <c r="C3335" s="1">
        <f t="shared" si="58"/>
        <v>536.77177992768031</v>
      </c>
    </row>
    <row r="3336" spans="2:3" x14ac:dyDescent="0.25">
      <c r="B3336" s="3">
        <v>60</v>
      </c>
      <c r="C3336" s="1">
        <f t="shared" si="58"/>
        <v>719.93820815848574</v>
      </c>
    </row>
    <row r="3337" spans="2:3" x14ac:dyDescent="0.25">
      <c r="B3337" s="3">
        <v>112</v>
      </c>
      <c r="C3337" s="1">
        <f t="shared" si="58"/>
        <v>633.4451227984481</v>
      </c>
    </row>
    <row r="3338" spans="2:3" x14ac:dyDescent="0.25">
      <c r="B3338" s="3">
        <v>78</v>
      </c>
      <c r="C3338" s="1">
        <f t="shared" si="58"/>
        <v>77.998293995395841</v>
      </c>
    </row>
    <row r="3339" spans="2:3" x14ac:dyDescent="0.25">
      <c r="B3339" s="3">
        <v>92</v>
      </c>
      <c r="C3339" s="1">
        <f t="shared" si="58"/>
        <v>26.711694090770319</v>
      </c>
    </row>
    <row r="3340" spans="2:3" x14ac:dyDescent="0.25">
      <c r="B3340" s="3">
        <v>113</v>
      </c>
      <c r="C3340" s="1">
        <f t="shared" si="58"/>
        <v>684.78179423383199</v>
      </c>
    </row>
    <row r="3341" spans="2:3" x14ac:dyDescent="0.25">
      <c r="B3341" s="3">
        <v>60</v>
      </c>
      <c r="C3341" s="1">
        <f t="shared" si="58"/>
        <v>719.93820815848574</v>
      </c>
    </row>
    <row r="3342" spans="2:3" x14ac:dyDescent="0.25">
      <c r="B3342" s="3">
        <v>90</v>
      </c>
      <c r="C3342" s="1">
        <f t="shared" si="58"/>
        <v>10.038351220002538</v>
      </c>
    </row>
    <row r="3343" spans="2:3" x14ac:dyDescent="0.25">
      <c r="B3343" s="3">
        <v>87</v>
      </c>
      <c r="C3343" s="1">
        <f t="shared" si="58"/>
        <v>2.8336913850862466E-2</v>
      </c>
    </row>
    <row r="3344" spans="2:3" x14ac:dyDescent="0.25">
      <c r="B3344" s="3">
        <v>74</v>
      </c>
      <c r="C3344" s="1">
        <f t="shared" si="58"/>
        <v>164.65160825386027</v>
      </c>
    </row>
    <row r="3345" spans="2:3" x14ac:dyDescent="0.25">
      <c r="B3345" s="3">
        <v>89</v>
      </c>
      <c r="C3345" s="1">
        <f t="shared" si="58"/>
        <v>4.701679784618646</v>
      </c>
    </row>
    <row r="3346" spans="2:3" x14ac:dyDescent="0.25">
      <c r="B3346" s="3">
        <v>57</v>
      </c>
      <c r="C3346" s="1">
        <f t="shared" si="58"/>
        <v>889.92819385233406</v>
      </c>
    </row>
    <row r="3347" spans="2:3" x14ac:dyDescent="0.25">
      <c r="B3347" s="3">
        <v>69</v>
      </c>
      <c r="C3347" s="1">
        <f t="shared" si="58"/>
        <v>317.96825107694082</v>
      </c>
    </row>
    <row r="3348" spans="2:3" x14ac:dyDescent="0.25">
      <c r="B3348" s="3">
        <v>60</v>
      </c>
      <c r="C3348" s="1">
        <f t="shared" si="58"/>
        <v>719.93820815848574</v>
      </c>
    </row>
    <row r="3349" spans="2:3" x14ac:dyDescent="0.25">
      <c r="B3349" s="3">
        <v>78</v>
      </c>
      <c r="C3349" s="1">
        <f t="shared" si="58"/>
        <v>77.998293995395841</v>
      </c>
    </row>
    <row r="3350" spans="2:3" x14ac:dyDescent="0.25">
      <c r="B3350" s="3">
        <v>75</v>
      </c>
      <c r="C3350" s="1">
        <f t="shared" si="58"/>
        <v>139.98827968924417</v>
      </c>
    </row>
    <row r="3351" spans="2:3" x14ac:dyDescent="0.25">
      <c r="B3351" s="3">
        <v>47</v>
      </c>
      <c r="C3351" s="1">
        <f t="shared" si="58"/>
        <v>1586.5614794984951</v>
      </c>
    </row>
    <row r="3352" spans="2:3" x14ac:dyDescent="0.25">
      <c r="B3352" s="3">
        <v>98</v>
      </c>
      <c r="C3352" s="1">
        <f t="shared" si="58"/>
        <v>124.73172270307367</v>
      </c>
    </row>
    <row r="3353" spans="2:3" x14ac:dyDescent="0.25">
      <c r="B3353" s="3">
        <v>80</v>
      </c>
      <c r="C3353" s="1">
        <f t="shared" si="58"/>
        <v>46.671636866163624</v>
      </c>
    </row>
    <row r="3354" spans="2:3" x14ac:dyDescent="0.25">
      <c r="B3354" s="3">
        <v>88</v>
      </c>
      <c r="C3354" s="1">
        <f t="shared" si="58"/>
        <v>1.365008349234754</v>
      </c>
    </row>
    <row r="3355" spans="2:3" x14ac:dyDescent="0.25">
      <c r="B3355" s="3">
        <v>65</v>
      </c>
      <c r="C3355" s="1">
        <f t="shared" si="58"/>
        <v>476.62156533540525</v>
      </c>
    </row>
    <row r="3356" spans="2:3" x14ac:dyDescent="0.25">
      <c r="B3356" s="3">
        <v>89</v>
      </c>
      <c r="C3356" s="1">
        <f t="shared" si="58"/>
        <v>4.701679784618646</v>
      </c>
    </row>
    <row r="3357" spans="2:3" x14ac:dyDescent="0.25">
      <c r="B3357" s="3">
        <v>75</v>
      </c>
      <c r="C3357" s="1">
        <f t="shared" si="58"/>
        <v>139.98827968924417</v>
      </c>
    </row>
    <row r="3358" spans="2:3" x14ac:dyDescent="0.25">
      <c r="B3358" s="3">
        <v>85</v>
      </c>
      <c r="C3358" s="1">
        <f t="shared" si="58"/>
        <v>3.3549940430830794</v>
      </c>
    </row>
    <row r="3359" spans="2:3" x14ac:dyDescent="0.25">
      <c r="B3359" s="3">
        <v>86</v>
      </c>
      <c r="C3359" s="1">
        <f t="shared" si="58"/>
        <v>0.69166547846697091</v>
      </c>
    </row>
    <row r="3360" spans="2:3" x14ac:dyDescent="0.25">
      <c r="B3360" s="3">
        <v>114</v>
      </c>
      <c r="C3360" s="1">
        <f t="shared" si="58"/>
        <v>738.11846566921588</v>
      </c>
    </row>
    <row r="3361" spans="2:3" x14ac:dyDescent="0.25">
      <c r="B3361" s="3">
        <v>72</v>
      </c>
      <c r="C3361" s="1">
        <f t="shared" si="58"/>
        <v>219.97826538309249</v>
      </c>
    </row>
    <row r="3362" spans="2:3" x14ac:dyDescent="0.25">
      <c r="B3362" s="3">
        <v>119</v>
      </c>
      <c r="C3362" s="1">
        <f t="shared" si="58"/>
        <v>1034.8018228461353</v>
      </c>
    </row>
    <row r="3363" spans="2:3" x14ac:dyDescent="0.25">
      <c r="B3363" s="3">
        <v>65</v>
      </c>
      <c r="C3363" s="1">
        <f t="shared" si="58"/>
        <v>476.62156533540525</v>
      </c>
    </row>
    <row r="3364" spans="2:3" x14ac:dyDescent="0.25">
      <c r="B3364" s="3">
        <v>59</v>
      </c>
      <c r="C3364" s="1">
        <f t="shared" si="58"/>
        <v>774.60153672310184</v>
      </c>
    </row>
    <row r="3365" spans="2:3" x14ac:dyDescent="0.25">
      <c r="B3365" s="3">
        <v>70</v>
      </c>
      <c r="C3365" s="1">
        <f t="shared" si="58"/>
        <v>283.30492251232471</v>
      </c>
    </row>
    <row r="3366" spans="2:3" x14ac:dyDescent="0.25">
      <c r="B3366" s="3">
        <v>77</v>
      </c>
      <c r="C3366" s="1">
        <f t="shared" si="58"/>
        <v>96.661622560011949</v>
      </c>
    </row>
    <row r="3367" spans="2:3" x14ac:dyDescent="0.25">
      <c r="B3367" s="3">
        <v>49</v>
      </c>
      <c r="C3367" s="1">
        <f t="shared" si="58"/>
        <v>1431.2348223692629</v>
      </c>
    </row>
    <row r="3368" spans="2:3" x14ac:dyDescent="0.25">
      <c r="B3368" s="3">
        <v>91</v>
      </c>
      <c r="C3368" s="1">
        <f t="shared" si="58"/>
        <v>17.375022655386427</v>
      </c>
    </row>
    <row r="3369" spans="2:3" x14ac:dyDescent="0.25">
      <c r="B3369" s="3">
        <v>80</v>
      </c>
      <c r="C3369" s="1">
        <f t="shared" si="58"/>
        <v>46.671636866163624</v>
      </c>
    </row>
    <row r="3370" spans="2:3" x14ac:dyDescent="0.25">
      <c r="B3370" s="3">
        <v>89</v>
      </c>
      <c r="C3370" s="1">
        <f t="shared" si="58"/>
        <v>4.701679784618646</v>
      </c>
    </row>
    <row r="3371" spans="2:3" x14ac:dyDescent="0.25">
      <c r="B3371" s="3">
        <v>100</v>
      </c>
      <c r="C3371" s="1">
        <f t="shared" si="58"/>
        <v>173.40506557384145</v>
      </c>
    </row>
    <row r="3372" spans="2:3" x14ac:dyDescent="0.25">
      <c r="B3372" s="3">
        <v>62</v>
      </c>
      <c r="C3372" s="1">
        <f t="shared" si="58"/>
        <v>616.61155102925352</v>
      </c>
    </row>
    <row r="3373" spans="2:3" x14ac:dyDescent="0.25">
      <c r="B3373" s="3">
        <v>91</v>
      </c>
      <c r="C3373" s="1">
        <f t="shared" si="58"/>
        <v>17.375022655386427</v>
      </c>
    </row>
    <row r="3374" spans="2:3" x14ac:dyDescent="0.25">
      <c r="B3374" s="3">
        <v>119</v>
      </c>
      <c r="C3374" s="1">
        <f t="shared" si="58"/>
        <v>1034.8018228461353</v>
      </c>
    </row>
    <row r="3375" spans="2:3" x14ac:dyDescent="0.25">
      <c r="B3375" s="3">
        <v>86</v>
      </c>
      <c r="C3375" s="1">
        <f t="shared" si="58"/>
        <v>0.69166547846697091</v>
      </c>
    </row>
    <row r="3376" spans="2:3" x14ac:dyDescent="0.25">
      <c r="B3376" s="3">
        <v>112</v>
      </c>
      <c r="C3376" s="1">
        <f t="shared" si="58"/>
        <v>633.4451227984481</v>
      </c>
    </row>
    <row r="3377" spans="2:3" x14ac:dyDescent="0.25">
      <c r="B3377" s="3">
        <v>110</v>
      </c>
      <c r="C3377" s="1">
        <f t="shared" si="58"/>
        <v>536.77177992768031</v>
      </c>
    </row>
    <row r="3378" spans="2:3" x14ac:dyDescent="0.25">
      <c r="B3378" s="3">
        <v>99</v>
      </c>
      <c r="C3378" s="1">
        <f t="shared" si="58"/>
        <v>148.06839413845756</v>
      </c>
    </row>
    <row r="3379" spans="2:3" x14ac:dyDescent="0.25">
      <c r="B3379" s="3">
        <v>68</v>
      </c>
      <c r="C3379" s="1">
        <f t="shared" si="58"/>
        <v>354.63157964155693</v>
      </c>
    </row>
    <row r="3380" spans="2:3" x14ac:dyDescent="0.25">
      <c r="B3380" s="3">
        <v>109</v>
      </c>
      <c r="C3380" s="1">
        <f t="shared" si="58"/>
        <v>491.43510849229648</v>
      </c>
    </row>
    <row r="3381" spans="2:3" x14ac:dyDescent="0.25">
      <c r="B3381" s="3">
        <v>74</v>
      </c>
      <c r="C3381" s="1">
        <f t="shared" si="58"/>
        <v>164.65160825386027</v>
      </c>
    </row>
    <row r="3382" spans="2:3" x14ac:dyDescent="0.25">
      <c r="B3382" s="3">
        <v>66</v>
      </c>
      <c r="C3382" s="1">
        <f t="shared" si="58"/>
        <v>433.95823677078914</v>
      </c>
    </row>
    <row r="3383" spans="2:3" x14ac:dyDescent="0.25">
      <c r="B3383" s="3">
        <v>82</v>
      </c>
      <c r="C3383" s="1">
        <f t="shared" si="58"/>
        <v>23.344979736931403</v>
      </c>
    </row>
    <row r="3384" spans="2:3" x14ac:dyDescent="0.25">
      <c r="B3384" s="3">
        <v>103</v>
      </c>
      <c r="C3384" s="1">
        <f t="shared" si="58"/>
        <v>261.41507987999313</v>
      </c>
    </row>
    <row r="3385" spans="2:3" x14ac:dyDescent="0.25">
      <c r="B3385" s="3">
        <v>50</v>
      </c>
      <c r="C3385" s="1">
        <f t="shared" si="58"/>
        <v>1356.5714938046469</v>
      </c>
    </row>
    <row r="3386" spans="2:3" x14ac:dyDescent="0.25">
      <c r="B3386" s="3">
        <v>132</v>
      </c>
      <c r="C3386" s="1">
        <f t="shared" si="58"/>
        <v>2040.178551506126</v>
      </c>
    </row>
    <row r="3387" spans="2:3" x14ac:dyDescent="0.25">
      <c r="B3387" s="3">
        <v>89</v>
      </c>
      <c r="C3387" s="1">
        <f t="shared" si="58"/>
        <v>4.701679784618646</v>
      </c>
    </row>
    <row r="3388" spans="2:3" x14ac:dyDescent="0.25">
      <c r="B3388" s="3">
        <v>74</v>
      </c>
      <c r="C3388" s="1">
        <f t="shared" si="58"/>
        <v>164.65160825386027</v>
      </c>
    </row>
    <row r="3389" spans="2:3" x14ac:dyDescent="0.25">
      <c r="B3389" s="3">
        <v>94</v>
      </c>
      <c r="C3389" s="1">
        <f t="shared" si="58"/>
        <v>51.385036961538106</v>
      </c>
    </row>
    <row r="3390" spans="2:3" x14ac:dyDescent="0.25">
      <c r="B3390" s="3">
        <v>104</v>
      </c>
      <c r="C3390" s="1">
        <f t="shared" si="58"/>
        <v>294.75175131537702</v>
      </c>
    </row>
    <row r="3391" spans="2:3" x14ac:dyDescent="0.25">
      <c r="B3391" s="3">
        <v>70</v>
      </c>
      <c r="C3391" s="1">
        <f t="shared" si="58"/>
        <v>283.30492251232471</v>
      </c>
    </row>
    <row r="3392" spans="2:3" x14ac:dyDescent="0.25">
      <c r="B3392" s="3">
        <v>72</v>
      </c>
      <c r="C3392" s="1">
        <f t="shared" si="58"/>
        <v>219.97826538309249</v>
      </c>
    </row>
    <row r="3393" spans="2:3" x14ac:dyDescent="0.25">
      <c r="B3393" s="3">
        <v>59</v>
      </c>
      <c r="C3393" s="1">
        <f t="shared" si="58"/>
        <v>774.60153672310184</v>
      </c>
    </row>
    <row r="3394" spans="2:3" x14ac:dyDescent="0.25">
      <c r="B3394" s="3">
        <v>71</v>
      </c>
      <c r="C3394" s="1">
        <f t="shared" si="58"/>
        <v>250.6415939477086</v>
      </c>
    </row>
    <row r="3395" spans="2:3" x14ac:dyDescent="0.25">
      <c r="B3395" s="3">
        <v>78</v>
      </c>
      <c r="C3395" s="1">
        <f t="shared" si="58"/>
        <v>77.998293995395841</v>
      </c>
    </row>
    <row r="3396" spans="2:3" x14ac:dyDescent="0.25">
      <c r="B3396" s="3">
        <v>79</v>
      </c>
      <c r="C3396" s="1">
        <f t="shared" si="58"/>
        <v>61.334965430779732</v>
      </c>
    </row>
    <row r="3397" spans="2:3" x14ac:dyDescent="0.25">
      <c r="B3397" s="3">
        <v>90</v>
      </c>
      <c r="C3397" s="1">
        <f t="shared" ref="C3397:C3460" si="59">(B3397-$F$3)^2</f>
        <v>10.038351220002538</v>
      </c>
    </row>
    <row r="3398" spans="2:3" x14ac:dyDescent="0.25">
      <c r="B3398" s="3">
        <v>74</v>
      </c>
      <c r="C3398" s="1">
        <f t="shared" si="59"/>
        <v>164.65160825386027</v>
      </c>
    </row>
    <row r="3399" spans="2:3" x14ac:dyDescent="0.25">
      <c r="B3399" s="3">
        <v>79</v>
      </c>
      <c r="C3399" s="1">
        <f t="shared" si="59"/>
        <v>61.334965430779732</v>
      </c>
    </row>
    <row r="3400" spans="2:3" x14ac:dyDescent="0.25">
      <c r="B3400" s="3">
        <v>101</v>
      </c>
      <c r="C3400" s="1">
        <f t="shared" si="59"/>
        <v>200.74173700922535</v>
      </c>
    </row>
    <row r="3401" spans="2:3" x14ac:dyDescent="0.25">
      <c r="B3401" s="3">
        <v>71</v>
      </c>
      <c r="C3401" s="1">
        <f t="shared" si="59"/>
        <v>250.6415939477086</v>
      </c>
    </row>
    <row r="3402" spans="2:3" x14ac:dyDescent="0.25">
      <c r="B3402" s="3">
        <v>71</v>
      </c>
      <c r="C3402" s="1">
        <f t="shared" si="59"/>
        <v>250.6415939477086</v>
      </c>
    </row>
    <row r="3403" spans="2:3" x14ac:dyDescent="0.25">
      <c r="B3403" s="3">
        <v>151</v>
      </c>
      <c r="C3403" s="1">
        <f t="shared" si="59"/>
        <v>4117.5753087784196</v>
      </c>
    </row>
    <row r="3404" spans="2:3" x14ac:dyDescent="0.25">
      <c r="B3404" s="3">
        <v>99</v>
      </c>
      <c r="C3404" s="1">
        <f t="shared" si="59"/>
        <v>148.06839413845756</v>
      </c>
    </row>
    <row r="3405" spans="2:3" x14ac:dyDescent="0.25">
      <c r="B3405" s="3">
        <v>40</v>
      </c>
      <c r="C3405" s="1">
        <f t="shared" si="59"/>
        <v>2193.204779450808</v>
      </c>
    </row>
    <row r="3406" spans="2:3" x14ac:dyDescent="0.25">
      <c r="B3406" s="3">
        <v>85</v>
      </c>
      <c r="C3406" s="1">
        <f t="shared" si="59"/>
        <v>3.3549940430830794</v>
      </c>
    </row>
    <row r="3407" spans="2:3" x14ac:dyDescent="0.25">
      <c r="B3407" s="3">
        <v>103</v>
      </c>
      <c r="C3407" s="1">
        <f t="shared" si="59"/>
        <v>261.41507987999313</v>
      </c>
    </row>
    <row r="3408" spans="2:3" x14ac:dyDescent="0.25">
      <c r="B3408" s="3">
        <v>79</v>
      </c>
      <c r="C3408" s="1">
        <f t="shared" si="59"/>
        <v>61.334965430779732</v>
      </c>
    </row>
    <row r="3409" spans="2:3" x14ac:dyDescent="0.25">
      <c r="B3409" s="3">
        <v>67</v>
      </c>
      <c r="C3409" s="1">
        <f t="shared" si="59"/>
        <v>393.29490820617303</v>
      </c>
    </row>
    <row r="3410" spans="2:3" x14ac:dyDescent="0.25">
      <c r="B3410" s="3">
        <v>113</v>
      </c>
      <c r="C3410" s="1">
        <f t="shared" si="59"/>
        <v>684.78179423383199</v>
      </c>
    </row>
    <row r="3411" spans="2:3" x14ac:dyDescent="0.25">
      <c r="B3411" s="3">
        <v>107</v>
      </c>
      <c r="C3411" s="1">
        <f t="shared" si="59"/>
        <v>406.7617656215287</v>
      </c>
    </row>
    <row r="3412" spans="2:3" x14ac:dyDescent="0.25">
      <c r="B3412" s="3">
        <v>77</v>
      </c>
      <c r="C3412" s="1">
        <f t="shared" si="59"/>
        <v>96.661622560011949</v>
      </c>
    </row>
    <row r="3413" spans="2:3" x14ac:dyDescent="0.25">
      <c r="B3413" s="3">
        <v>88</v>
      </c>
      <c r="C3413" s="1">
        <f t="shared" si="59"/>
        <v>1.365008349234754</v>
      </c>
    </row>
    <row r="3414" spans="2:3" x14ac:dyDescent="0.25">
      <c r="B3414" s="3">
        <v>73</v>
      </c>
      <c r="C3414" s="1">
        <f t="shared" si="59"/>
        <v>191.31493681847638</v>
      </c>
    </row>
    <row r="3415" spans="2:3" x14ac:dyDescent="0.25">
      <c r="B3415" s="3">
        <v>87</v>
      </c>
      <c r="C3415" s="1">
        <f t="shared" si="59"/>
        <v>2.8336913850862466E-2</v>
      </c>
    </row>
    <row r="3416" spans="2:3" x14ac:dyDescent="0.25">
      <c r="B3416" s="3">
        <v>73</v>
      </c>
      <c r="C3416" s="1">
        <f t="shared" si="59"/>
        <v>191.31493681847638</v>
      </c>
    </row>
    <row r="3417" spans="2:3" x14ac:dyDescent="0.25">
      <c r="B3417" s="3">
        <v>78</v>
      </c>
      <c r="C3417" s="1">
        <f t="shared" si="59"/>
        <v>77.998293995395841</v>
      </c>
    </row>
    <row r="3418" spans="2:3" x14ac:dyDescent="0.25">
      <c r="B3418" s="3">
        <v>56</v>
      </c>
      <c r="C3418" s="1">
        <f t="shared" si="59"/>
        <v>950.59152241695017</v>
      </c>
    </row>
    <row r="3419" spans="2:3" x14ac:dyDescent="0.25">
      <c r="B3419" s="3">
        <v>101</v>
      </c>
      <c r="C3419" s="1">
        <f t="shared" si="59"/>
        <v>200.74173700922535</v>
      </c>
    </row>
    <row r="3420" spans="2:3" x14ac:dyDescent="0.25">
      <c r="B3420" s="3">
        <v>93</v>
      </c>
      <c r="C3420" s="1">
        <f t="shared" si="59"/>
        <v>38.048365526154214</v>
      </c>
    </row>
    <row r="3421" spans="2:3" x14ac:dyDescent="0.25">
      <c r="B3421" s="3">
        <v>110</v>
      </c>
      <c r="C3421" s="1">
        <f t="shared" si="59"/>
        <v>536.77177992768031</v>
      </c>
    </row>
    <row r="3422" spans="2:3" x14ac:dyDescent="0.25">
      <c r="B3422" s="3">
        <v>107</v>
      </c>
      <c r="C3422" s="1">
        <f t="shared" si="59"/>
        <v>406.7617656215287</v>
      </c>
    </row>
    <row r="3423" spans="2:3" x14ac:dyDescent="0.25">
      <c r="B3423" s="3">
        <v>104</v>
      </c>
      <c r="C3423" s="1">
        <f t="shared" si="59"/>
        <v>294.75175131537702</v>
      </c>
    </row>
    <row r="3424" spans="2:3" x14ac:dyDescent="0.25">
      <c r="B3424" s="3">
        <v>111</v>
      </c>
      <c r="C3424" s="1">
        <f t="shared" si="59"/>
        <v>584.1084513630642</v>
      </c>
    </row>
    <row r="3425" spans="2:3" x14ac:dyDescent="0.25">
      <c r="B3425" s="3">
        <v>107</v>
      </c>
      <c r="C3425" s="1">
        <f t="shared" si="59"/>
        <v>406.7617656215287</v>
      </c>
    </row>
    <row r="3426" spans="2:3" x14ac:dyDescent="0.25">
      <c r="B3426" s="3">
        <v>133</v>
      </c>
      <c r="C3426" s="1">
        <f t="shared" si="59"/>
        <v>2131.5152229415098</v>
      </c>
    </row>
    <row r="3427" spans="2:3" x14ac:dyDescent="0.25">
      <c r="B3427" s="3">
        <v>89</v>
      </c>
      <c r="C3427" s="1">
        <f t="shared" si="59"/>
        <v>4.701679784618646</v>
      </c>
    </row>
    <row r="3428" spans="2:3" x14ac:dyDescent="0.25">
      <c r="B3428" s="3">
        <v>95</v>
      </c>
      <c r="C3428" s="1">
        <f t="shared" si="59"/>
        <v>66.721708396921997</v>
      </c>
    </row>
    <row r="3429" spans="2:3" x14ac:dyDescent="0.25">
      <c r="B3429" s="3">
        <v>77</v>
      </c>
      <c r="C3429" s="1">
        <f t="shared" si="59"/>
        <v>96.661622560011949</v>
      </c>
    </row>
    <row r="3430" spans="2:3" x14ac:dyDescent="0.25">
      <c r="B3430" s="3">
        <v>78</v>
      </c>
      <c r="C3430" s="1">
        <f t="shared" si="59"/>
        <v>77.998293995395841</v>
      </c>
    </row>
    <row r="3431" spans="2:3" x14ac:dyDescent="0.25">
      <c r="B3431" s="3">
        <v>102</v>
      </c>
      <c r="C3431" s="1">
        <f t="shared" si="59"/>
        <v>230.07840844460924</v>
      </c>
    </row>
    <row r="3432" spans="2:3" x14ac:dyDescent="0.25">
      <c r="B3432" s="3">
        <v>78</v>
      </c>
      <c r="C3432" s="1">
        <f t="shared" si="59"/>
        <v>77.998293995395841</v>
      </c>
    </row>
    <row r="3433" spans="2:3" x14ac:dyDescent="0.25">
      <c r="B3433" s="3">
        <v>104</v>
      </c>
      <c r="C3433" s="1">
        <f t="shared" si="59"/>
        <v>294.75175131537702</v>
      </c>
    </row>
    <row r="3434" spans="2:3" x14ac:dyDescent="0.25">
      <c r="B3434" s="3">
        <v>77</v>
      </c>
      <c r="C3434" s="1">
        <f t="shared" si="59"/>
        <v>96.661622560011949</v>
      </c>
    </row>
    <row r="3435" spans="2:3" x14ac:dyDescent="0.25">
      <c r="B3435" s="3">
        <v>121</v>
      </c>
      <c r="C3435" s="1">
        <f t="shared" si="59"/>
        <v>1167.4751657169031</v>
      </c>
    </row>
    <row r="3436" spans="2:3" x14ac:dyDescent="0.25">
      <c r="B3436" s="3">
        <v>109</v>
      </c>
      <c r="C3436" s="1">
        <f t="shared" si="59"/>
        <v>491.43510849229648</v>
      </c>
    </row>
    <row r="3437" spans="2:3" x14ac:dyDescent="0.25">
      <c r="B3437" s="3">
        <v>99</v>
      </c>
      <c r="C3437" s="1">
        <f t="shared" si="59"/>
        <v>148.06839413845756</v>
      </c>
    </row>
    <row r="3438" spans="2:3" x14ac:dyDescent="0.25">
      <c r="B3438" s="3">
        <v>71</v>
      </c>
      <c r="C3438" s="1">
        <f t="shared" si="59"/>
        <v>250.6415939477086</v>
      </c>
    </row>
    <row r="3439" spans="2:3" x14ac:dyDescent="0.25">
      <c r="B3439" s="3">
        <v>96</v>
      </c>
      <c r="C3439" s="1">
        <f t="shared" si="59"/>
        <v>84.058379832305889</v>
      </c>
    </row>
    <row r="3440" spans="2:3" x14ac:dyDescent="0.25">
      <c r="B3440" s="3">
        <v>61</v>
      </c>
      <c r="C3440" s="1">
        <f t="shared" si="59"/>
        <v>667.27487959386963</v>
      </c>
    </row>
    <row r="3441" spans="2:3" x14ac:dyDescent="0.25">
      <c r="B3441" s="3">
        <v>35</v>
      </c>
      <c r="C3441" s="1">
        <f t="shared" si="59"/>
        <v>2686.5214222738887</v>
      </c>
    </row>
    <row r="3442" spans="2:3" x14ac:dyDescent="0.25">
      <c r="B3442" s="3">
        <v>45</v>
      </c>
      <c r="C3442" s="1">
        <f t="shared" si="59"/>
        <v>1749.8881366277274</v>
      </c>
    </row>
    <row r="3443" spans="2:3" x14ac:dyDescent="0.25">
      <c r="B3443" s="3">
        <v>75</v>
      </c>
      <c r="C3443" s="1">
        <f t="shared" si="59"/>
        <v>139.98827968924417</v>
      </c>
    </row>
    <row r="3444" spans="2:3" x14ac:dyDescent="0.25">
      <c r="B3444" s="3">
        <v>50</v>
      </c>
      <c r="C3444" s="1">
        <f t="shared" si="59"/>
        <v>1356.5714938046469</v>
      </c>
    </row>
    <row r="3445" spans="2:3" x14ac:dyDescent="0.25">
      <c r="B3445" s="3">
        <v>124</v>
      </c>
      <c r="C3445" s="1">
        <f t="shared" si="59"/>
        <v>1381.4851800230549</v>
      </c>
    </row>
    <row r="3446" spans="2:3" x14ac:dyDescent="0.25">
      <c r="B3446" s="3">
        <v>63</v>
      </c>
      <c r="C3446" s="1">
        <f t="shared" si="59"/>
        <v>567.94822246463741</v>
      </c>
    </row>
    <row r="3447" spans="2:3" x14ac:dyDescent="0.25">
      <c r="B3447" s="3">
        <v>103</v>
      </c>
      <c r="C3447" s="1">
        <f t="shared" si="59"/>
        <v>261.41507987999313</v>
      </c>
    </row>
    <row r="3448" spans="2:3" x14ac:dyDescent="0.25">
      <c r="B3448" s="3">
        <v>103</v>
      </c>
      <c r="C3448" s="1">
        <f t="shared" si="59"/>
        <v>261.41507987999313</v>
      </c>
    </row>
    <row r="3449" spans="2:3" x14ac:dyDescent="0.25">
      <c r="B3449" s="3">
        <v>63</v>
      </c>
      <c r="C3449" s="1">
        <f t="shared" si="59"/>
        <v>567.94822246463741</v>
      </c>
    </row>
    <row r="3450" spans="2:3" x14ac:dyDescent="0.25">
      <c r="B3450" s="3">
        <v>85</v>
      </c>
      <c r="C3450" s="1">
        <f t="shared" si="59"/>
        <v>3.3549940430830794</v>
      </c>
    </row>
    <row r="3451" spans="2:3" x14ac:dyDescent="0.25">
      <c r="B3451" s="3">
        <v>100</v>
      </c>
      <c r="C3451" s="1">
        <f t="shared" si="59"/>
        <v>173.40506557384145</v>
      </c>
    </row>
    <row r="3452" spans="2:3" x14ac:dyDescent="0.25">
      <c r="B3452" s="3">
        <v>85</v>
      </c>
      <c r="C3452" s="1">
        <f t="shared" si="59"/>
        <v>3.3549940430830794</v>
      </c>
    </row>
    <row r="3453" spans="2:3" x14ac:dyDescent="0.25">
      <c r="B3453" s="3">
        <v>104</v>
      </c>
      <c r="C3453" s="1">
        <f t="shared" si="59"/>
        <v>294.75175131537702</v>
      </c>
    </row>
    <row r="3454" spans="2:3" x14ac:dyDescent="0.25">
      <c r="B3454" s="3">
        <v>59</v>
      </c>
      <c r="C3454" s="1">
        <f t="shared" si="59"/>
        <v>774.60153672310184</v>
      </c>
    </row>
    <row r="3455" spans="2:3" x14ac:dyDescent="0.25">
      <c r="B3455" s="3">
        <v>102</v>
      </c>
      <c r="C3455" s="1">
        <f t="shared" si="59"/>
        <v>230.07840844460924</v>
      </c>
    </row>
    <row r="3456" spans="2:3" x14ac:dyDescent="0.25">
      <c r="B3456" s="3">
        <v>86</v>
      </c>
      <c r="C3456" s="1">
        <f t="shared" si="59"/>
        <v>0.69166547846697091</v>
      </c>
    </row>
    <row r="3457" spans="2:3" x14ac:dyDescent="0.25">
      <c r="B3457" s="3">
        <v>157</v>
      </c>
      <c r="C3457" s="1">
        <f t="shared" si="59"/>
        <v>4923.5953373907232</v>
      </c>
    </row>
    <row r="3458" spans="2:3" x14ac:dyDescent="0.25">
      <c r="B3458" s="3">
        <v>82</v>
      </c>
      <c r="C3458" s="1">
        <f t="shared" si="59"/>
        <v>23.344979736931403</v>
      </c>
    </row>
    <row r="3459" spans="2:3" x14ac:dyDescent="0.25">
      <c r="B3459" s="3">
        <v>100</v>
      </c>
      <c r="C3459" s="1">
        <f t="shared" si="59"/>
        <v>173.40506557384145</v>
      </c>
    </row>
    <row r="3460" spans="2:3" x14ac:dyDescent="0.25">
      <c r="B3460" s="3">
        <v>97</v>
      </c>
      <c r="C3460" s="1">
        <f t="shared" si="59"/>
        <v>103.39505126768978</v>
      </c>
    </row>
    <row r="3461" spans="2:3" x14ac:dyDescent="0.25">
      <c r="B3461" s="3">
        <v>78</v>
      </c>
      <c r="C3461" s="1">
        <f t="shared" ref="C3461:C3524" si="60">(B3461-$F$3)^2</f>
        <v>77.998293995395841</v>
      </c>
    </row>
    <row r="3462" spans="2:3" x14ac:dyDescent="0.25">
      <c r="B3462" s="3">
        <v>107</v>
      </c>
      <c r="C3462" s="1">
        <f t="shared" si="60"/>
        <v>406.7617656215287</v>
      </c>
    </row>
    <row r="3463" spans="2:3" x14ac:dyDescent="0.25">
      <c r="B3463" s="3">
        <v>74</v>
      </c>
      <c r="C3463" s="1">
        <f t="shared" si="60"/>
        <v>164.65160825386027</v>
      </c>
    </row>
    <row r="3464" spans="2:3" x14ac:dyDescent="0.25">
      <c r="B3464" s="3">
        <v>86</v>
      </c>
      <c r="C3464" s="1">
        <f t="shared" si="60"/>
        <v>0.69166547846697091</v>
      </c>
    </row>
    <row r="3465" spans="2:3" x14ac:dyDescent="0.25">
      <c r="B3465" s="3">
        <v>135</v>
      </c>
      <c r="C3465" s="1">
        <f t="shared" si="60"/>
        <v>2320.1885658122778</v>
      </c>
    </row>
    <row r="3466" spans="2:3" x14ac:dyDescent="0.25">
      <c r="B3466" s="3">
        <v>79</v>
      </c>
      <c r="C3466" s="1">
        <f t="shared" si="60"/>
        <v>61.334965430779732</v>
      </c>
    </row>
    <row r="3467" spans="2:3" x14ac:dyDescent="0.25">
      <c r="B3467" s="3">
        <v>59</v>
      </c>
      <c r="C3467" s="1">
        <f t="shared" si="60"/>
        <v>774.60153672310184</v>
      </c>
    </row>
    <row r="3468" spans="2:3" x14ac:dyDescent="0.25">
      <c r="B3468" s="3">
        <v>56</v>
      </c>
      <c r="C3468" s="1">
        <f t="shared" si="60"/>
        <v>950.59152241695017</v>
      </c>
    </row>
    <row r="3469" spans="2:3" x14ac:dyDescent="0.25">
      <c r="B3469" s="3">
        <v>57</v>
      </c>
      <c r="C3469" s="1">
        <f t="shared" si="60"/>
        <v>889.92819385233406</v>
      </c>
    </row>
    <row r="3470" spans="2:3" x14ac:dyDescent="0.25">
      <c r="B3470" s="3">
        <v>54</v>
      </c>
      <c r="C3470" s="1">
        <f t="shared" si="60"/>
        <v>1077.9181795461825</v>
      </c>
    </row>
    <row r="3471" spans="2:3" x14ac:dyDescent="0.25">
      <c r="B3471" s="3">
        <v>65</v>
      </c>
      <c r="C3471" s="1">
        <f t="shared" si="60"/>
        <v>476.62156533540525</v>
      </c>
    </row>
    <row r="3472" spans="2:3" x14ac:dyDescent="0.25">
      <c r="B3472" s="3">
        <v>143</v>
      </c>
      <c r="C3472" s="1">
        <f t="shared" si="60"/>
        <v>3154.881937295349</v>
      </c>
    </row>
    <row r="3473" spans="2:3" x14ac:dyDescent="0.25">
      <c r="B3473" s="3">
        <v>78</v>
      </c>
      <c r="C3473" s="1">
        <f t="shared" si="60"/>
        <v>77.998293995395841</v>
      </c>
    </row>
    <row r="3474" spans="2:3" x14ac:dyDescent="0.25">
      <c r="B3474" s="3">
        <v>94</v>
      </c>
      <c r="C3474" s="1">
        <f t="shared" si="60"/>
        <v>51.385036961538106</v>
      </c>
    </row>
    <row r="3475" spans="2:3" x14ac:dyDescent="0.25">
      <c r="B3475" s="3">
        <v>77</v>
      </c>
      <c r="C3475" s="1">
        <f t="shared" si="60"/>
        <v>96.661622560011949</v>
      </c>
    </row>
    <row r="3476" spans="2:3" x14ac:dyDescent="0.25">
      <c r="B3476" s="3">
        <v>69</v>
      </c>
      <c r="C3476" s="1">
        <f t="shared" si="60"/>
        <v>317.96825107694082</v>
      </c>
    </row>
    <row r="3477" spans="2:3" x14ac:dyDescent="0.25">
      <c r="B3477" s="3">
        <v>77</v>
      </c>
      <c r="C3477" s="1">
        <f t="shared" si="60"/>
        <v>96.661622560011949</v>
      </c>
    </row>
    <row r="3478" spans="2:3" x14ac:dyDescent="0.25">
      <c r="B3478" s="3">
        <v>92</v>
      </c>
      <c r="C3478" s="1">
        <f t="shared" si="60"/>
        <v>26.711694090770319</v>
      </c>
    </row>
    <row r="3479" spans="2:3" x14ac:dyDescent="0.25">
      <c r="B3479" s="3">
        <v>86</v>
      </c>
      <c r="C3479" s="1">
        <f t="shared" si="60"/>
        <v>0.69166547846697091</v>
      </c>
    </row>
    <row r="3480" spans="2:3" x14ac:dyDescent="0.25">
      <c r="B3480" s="3">
        <v>57</v>
      </c>
      <c r="C3480" s="1">
        <f t="shared" si="60"/>
        <v>889.92819385233406</v>
      </c>
    </row>
    <row r="3481" spans="2:3" x14ac:dyDescent="0.25">
      <c r="B3481" s="3">
        <v>112</v>
      </c>
      <c r="C3481" s="1">
        <f t="shared" si="60"/>
        <v>633.4451227984481</v>
      </c>
    </row>
    <row r="3482" spans="2:3" x14ac:dyDescent="0.25">
      <c r="B3482" s="3">
        <v>111</v>
      </c>
      <c r="C3482" s="1">
        <f t="shared" si="60"/>
        <v>584.1084513630642</v>
      </c>
    </row>
    <row r="3483" spans="2:3" x14ac:dyDescent="0.25">
      <c r="B3483" s="3">
        <v>59</v>
      </c>
      <c r="C3483" s="1">
        <f t="shared" si="60"/>
        <v>774.60153672310184</v>
      </c>
    </row>
    <row r="3484" spans="2:3" x14ac:dyDescent="0.25">
      <c r="B3484" s="3">
        <v>96</v>
      </c>
      <c r="C3484" s="1">
        <f t="shared" si="60"/>
        <v>84.058379832305889</v>
      </c>
    </row>
    <row r="3485" spans="2:3" x14ac:dyDescent="0.25">
      <c r="B3485" s="3">
        <v>79</v>
      </c>
      <c r="C3485" s="1">
        <f t="shared" si="60"/>
        <v>61.334965430779732</v>
      </c>
    </row>
    <row r="3486" spans="2:3" x14ac:dyDescent="0.25">
      <c r="B3486" s="3">
        <v>111</v>
      </c>
      <c r="C3486" s="1">
        <f t="shared" si="60"/>
        <v>584.1084513630642</v>
      </c>
    </row>
    <row r="3487" spans="2:3" x14ac:dyDescent="0.25">
      <c r="B3487" s="3">
        <v>66</v>
      </c>
      <c r="C3487" s="1">
        <f t="shared" si="60"/>
        <v>433.95823677078914</v>
      </c>
    </row>
    <row r="3488" spans="2:3" x14ac:dyDescent="0.25">
      <c r="B3488" s="3">
        <v>76</v>
      </c>
      <c r="C3488" s="1">
        <f t="shared" si="60"/>
        <v>117.32495112462806</v>
      </c>
    </row>
    <row r="3489" spans="2:3" x14ac:dyDescent="0.25">
      <c r="B3489" s="3">
        <v>61</v>
      </c>
      <c r="C3489" s="1">
        <f t="shared" si="60"/>
        <v>667.27487959386963</v>
      </c>
    </row>
    <row r="3490" spans="2:3" x14ac:dyDescent="0.25">
      <c r="B3490" s="3">
        <v>117</v>
      </c>
      <c r="C3490" s="1">
        <f t="shared" si="60"/>
        <v>910.12847997536755</v>
      </c>
    </row>
    <row r="3491" spans="2:3" x14ac:dyDescent="0.25">
      <c r="B3491" s="3">
        <v>53</v>
      </c>
      <c r="C3491" s="1">
        <f t="shared" si="60"/>
        <v>1144.5815081107985</v>
      </c>
    </row>
    <row r="3492" spans="2:3" x14ac:dyDescent="0.25">
      <c r="B3492" s="3">
        <v>83</v>
      </c>
      <c r="C3492" s="1">
        <f t="shared" si="60"/>
        <v>14.681651172315297</v>
      </c>
    </row>
    <row r="3493" spans="2:3" x14ac:dyDescent="0.25">
      <c r="B3493" s="3">
        <v>109</v>
      </c>
      <c r="C3493" s="1">
        <f t="shared" si="60"/>
        <v>491.43510849229648</v>
      </c>
    </row>
    <row r="3494" spans="2:3" x14ac:dyDescent="0.25">
      <c r="B3494" s="3">
        <v>92</v>
      </c>
      <c r="C3494" s="1">
        <f t="shared" si="60"/>
        <v>26.711694090770319</v>
      </c>
    </row>
    <row r="3495" spans="2:3" x14ac:dyDescent="0.25">
      <c r="B3495" s="3">
        <v>81</v>
      </c>
      <c r="C3495" s="1">
        <f t="shared" si="60"/>
        <v>34.008308301547515</v>
      </c>
    </row>
    <row r="3496" spans="2:3" x14ac:dyDescent="0.25">
      <c r="B3496" s="3">
        <v>69</v>
      </c>
      <c r="C3496" s="1">
        <f t="shared" si="60"/>
        <v>317.96825107694082</v>
      </c>
    </row>
    <row r="3497" spans="2:3" x14ac:dyDescent="0.25">
      <c r="B3497" s="3">
        <v>87</v>
      </c>
      <c r="C3497" s="1">
        <f t="shared" si="60"/>
        <v>2.8336913850862466E-2</v>
      </c>
    </row>
    <row r="3498" spans="2:3" x14ac:dyDescent="0.25">
      <c r="B3498" s="3">
        <v>109</v>
      </c>
      <c r="C3498" s="1">
        <f t="shared" si="60"/>
        <v>491.43510849229648</v>
      </c>
    </row>
    <row r="3499" spans="2:3" x14ac:dyDescent="0.25">
      <c r="B3499" s="3">
        <v>71</v>
      </c>
      <c r="C3499" s="1">
        <f t="shared" si="60"/>
        <v>250.6415939477086</v>
      </c>
    </row>
    <row r="3500" spans="2:3" x14ac:dyDescent="0.25">
      <c r="B3500" s="3">
        <v>73</v>
      </c>
      <c r="C3500" s="1">
        <f t="shared" si="60"/>
        <v>191.31493681847638</v>
      </c>
    </row>
    <row r="3501" spans="2:3" x14ac:dyDescent="0.25">
      <c r="B3501" s="3">
        <v>87</v>
      </c>
      <c r="C3501" s="1">
        <f t="shared" si="60"/>
        <v>2.8336913850862466E-2</v>
      </c>
    </row>
    <row r="3502" spans="2:3" x14ac:dyDescent="0.25">
      <c r="B3502" s="3">
        <v>71</v>
      </c>
      <c r="C3502" s="1">
        <f t="shared" si="60"/>
        <v>250.6415939477086</v>
      </c>
    </row>
    <row r="3503" spans="2:3" x14ac:dyDescent="0.25">
      <c r="B3503" s="3">
        <v>85</v>
      </c>
      <c r="C3503" s="1">
        <f t="shared" si="60"/>
        <v>3.3549940430830794</v>
      </c>
    </row>
    <row r="3504" spans="2:3" x14ac:dyDescent="0.25">
      <c r="B3504" s="3">
        <v>92</v>
      </c>
      <c r="C3504" s="1">
        <f t="shared" si="60"/>
        <v>26.711694090770319</v>
      </c>
    </row>
    <row r="3505" spans="2:3" x14ac:dyDescent="0.25">
      <c r="B3505" s="3">
        <v>67</v>
      </c>
      <c r="C3505" s="1">
        <f t="shared" si="60"/>
        <v>393.29490820617303</v>
      </c>
    </row>
    <row r="3506" spans="2:3" x14ac:dyDescent="0.25">
      <c r="B3506" s="3">
        <v>91</v>
      </c>
      <c r="C3506" s="1">
        <f t="shared" si="60"/>
        <v>17.375022655386427</v>
      </c>
    </row>
    <row r="3507" spans="2:3" x14ac:dyDescent="0.25">
      <c r="B3507" s="3">
        <v>82</v>
      </c>
      <c r="C3507" s="1">
        <f t="shared" si="60"/>
        <v>23.344979736931403</v>
      </c>
    </row>
    <row r="3508" spans="2:3" x14ac:dyDescent="0.25">
      <c r="B3508" s="3">
        <v>87</v>
      </c>
      <c r="C3508" s="1">
        <f t="shared" si="60"/>
        <v>2.8336913850862466E-2</v>
      </c>
    </row>
    <row r="3509" spans="2:3" x14ac:dyDescent="0.25">
      <c r="B3509" s="3">
        <v>78</v>
      </c>
      <c r="C3509" s="1">
        <f t="shared" si="60"/>
        <v>77.998293995395841</v>
      </c>
    </row>
    <row r="3510" spans="2:3" x14ac:dyDescent="0.25">
      <c r="B3510" s="3">
        <v>73</v>
      </c>
      <c r="C3510" s="1">
        <f t="shared" si="60"/>
        <v>191.31493681847638</v>
      </c>
    </row>
    <row r="3511" spans="2:3" x14ac:dyDescent="0.25">
      <c r="B3511" s="3">
        <v>78</v>
      </c>
      <c r="C3511" s="1">
        <f t="shared" si="60"/>
        <v>77.998293995395841</v>
      </c>
    </row>
    <row r="3512" spans="2:3" x14ac:dyDescent="0.25">
      <c r="B3512" s="3">
        <v>82</v>
      </c>
      <c r="C3512" s="1">
        <f t="shared" si="60"/>
        <v>23.344979736931403</v>
      </c>
    </row>
    <row r="3513" spans="2:3" x14ac:dyDescent="0.25">
      <c r="B3513" s="3">
        <v>143</v>
      </c>
      <c r="C3513" s="1">
        <f t="shared" si="60"/>
        <v>3154.881937295349</v>
      </c>
    </row>
    <row r="3514" spans="2:3" x14ac:dyDescent="0.25">
      <c r="B3514" s="3">
        <v>139</v>
      </c>
      <c r="C3514" s="1">
        <f t="shared" si="60"/>
        <v>2721.5352515538134</v>
      </c>
    </row>
    <row r="3515" spans="2:3" x14ac:dyDescent="0.25">
      <c r="B3515" s="3">
        <v>56</v>
      </c>
      <c r="C3515" s="1">
        <f t="shared" si="60"/>
        <v>950.59152241695017</v>
      </c>
    </row>
    <row r="3516" spans="2:3" x14ac:dyDescent="0.25">
      <c r="B3516" s="3">
        <v>91</v>
      </c>
      <c r="C3516" s="1">
        <f t="shared" si="60"/>
        <v>17.375022655386427</v>
      </c>
    </row>
    <row r="3517" spans="2:3" x14ac:dyDescent="0.25">
      <c r="B3517" s="3">
        <v>89</v>
      </c>
      <c r="C3517" s="1">
        <f t="shared" si="60"/>
        <v>4.701679784618646</v>
      </c>
    </row>
    <row r="3518" spans="2:3" x14ac:dyDescent="0.25">
      <c r="B3518" s="3">
        <v>127</v>
      </c>
      <c r="C3518" s="1">
        <f t="shared" si="60"/>
        <v>1613.4951943292065</v>
      </c>
    </row>
    <row r="3519" spans="2:3" x14ac:dyDescent="0.25">
      <c r="B3519" s="3">
        <v>142</v>
      </c>
      <c r="C3519" s="1">
        <f t="shared" si="60"/>
        <v>3043.5452658599647</v>
      </c>
    </row>
    <row r="3520" spans="2:3" x14ac:dyDescent="0.25">
      <c r="B3520" s="3">
        <v>74</v>
      </c>
      <c r="C3520" s="1">
        <f t="shared" si="60"/>
        <v>164.65160825386027</v>
      </c>
    </row>
    <row r="3521" spans="2:3" x14ac:dyDescent="0.25">
      <c r="B3521" s="3">
        <v>55</v>
      </c>
      <c r="C3521" s="1">
        <f t="shared" si="60"/>
        <v>1013.2548509815663</v>
      </c>
    </row>
    <row r="3522" spans="2:3" x14ac:dyDescent="0.25">
      <c r="B3522" s="3">
        <v>64</v>
      </c>
      <c r="C3522" s="1">
        <f t="shared" si="60"/>
        <v>521.2848939000213</v>
      </c>
    </row>
    <row r="3523" spans="2:3" x14ac:dyDescent="0.25">
      <c r="B3523" s="3">
        <v>65</v>
      </c>
      <c r="C3523" s="1">
        <f t="shared" si="60"/>
        <v>476.62156533540525</v>
      </c>
    </row>
    <row r="3524" spans="2:3" x14ac:dyDescent="0.25">
      <c r="B3524" s="3">
        <v>74</v>
      </c>
      <c r="C3524" s="1">
        <f t="shared" si="60"/>
        <v>164.65160825386027</v>
      </c>
    </row>
    <row r="3525" spans="2:3" x14ac:dyDescent="0.25">
      <c r="B3525" s="3">
        <v>71</v>
      </c>
      <c r="C3525" s="1">
        <f t="shared" ref="C3525:C3588" si="61">(B3525-$F$3)^2</f>
        <v>250.6415939477086</v>
      </c>
    </row>
    <row r="3526" spans="2:3" x14ac:dyDescent="0.25">
      <c r="B3526" s="3">
        <v>141</v>
      </c>
      <c r="C3526" s="1">
        <f t="shared" si="61"/>
        <v>2934.208594424581</v>
      </c>
    </row>
    <row r="3527" spans="2:3" x14ac:dyDescent="0.25">
      <c r="B3527" s="3">
        <v>117</v>
      </c>
      <c r="C3527" s="1">
        <f t="shared" si="61"/>
        <v>910.12847997536755</v>
      </c>
    </row>
    <row r="3528" spans="2:3" x14ac:dyDescent="0.25">
      <c r="B3528" s="3">
        <v>74</v>
      </c>
      <c r="C3528" s="1">
        <f t="shared" si="61"/>
        <v>164.65160825386027</v>
      </c>
    </row>
    <row r="3529" spans="2:3" x14ac:dyDescent="0.25">
      <c r="B3529" s="3">
        <v>125</v>
      </c>
      <c r="C3529" s="1">
        <f t="shared" si="61"/>
        <v>1456.8218514584387</v>
      </c>
    </row>
    <row r="3530" spans="2:3" x14ac:dyDescent="0.25">
      <c r="B3530" s="3">
        <v>62</v>
      </c>
      <c r="C3530" s="1">
        <f t="shared" si="61"/>
        <v>616.61155102925352</v>
      </c>
    </row>
    <row r="3531" spans="2:3" x14ac:dyDescent="0.25">
      <c r="B3531" s="3">
        <v>51</v>
      </c>
      <c r="C3531" s="1">
        <f t="shared" si="61"/>
        <v>1283.9081652400307</v>
      </c>
    </row>
    <row r="3532" spans="2:3" x14ac:dyDescent="0.25">
      <c r="B3532" s="3">
        <v>99</v>
      </c>
      <c r="C3532" s="1">
        <f t="shared" si="61"/>
        <v>148.06839413845756</v>
      </c>
    </row>
    <row r="3533" spans="2:3" x14ac:dyDescent="0.25">
      <c r="B3533" s="3">
        <v>134</v>
      </c>
      <c r="C3533" s="1">
        <f t="shared" si="61"/>
        <v>2224.8518943768936</v>
      </c>
    </row>
    <row r="3534" spans="2:3" x14ac:dyDescent="0.25">
      <c r="B3534" s="3">
        <v>61</v>
      </c>
      <c r="C3534" s="1">
        <f t="shared" si="61"/>
        <v>667.27487959386963</v>
      </c>
    </row>
    <row r="3535" spans="2:3" x14ac:dyDescent="0.25">
      <c r="B3535" s="3">
        <v>106</v>
      </c>
      <c r="C3535" s="1">
        <f t="shared" si="61"/>
        <v>367.4250941861448</v>
      </c>
    </row>
    <row r="3536" spans="2:3" x14ac:dyDescent="0.25">
      <c r="B3536" s="3">
        <v>157</v>
      </c>
      <c r="C3536" s="1">
        <f t="shared" si="61"/>
        <v>4923.5953373907232</v>
      </c>
    </row>
    <row r="3537" spans="2:3" x14ac:dyDescent="0.25">
      <c r="B3537" s="3">
        <v>72</v>
      </c>
      <c r="C3537" s="1">
        <f t="shared" si="61"/>
        <v>219.97826538309249</v>
      </c>
    </row>
    <row r="3538" spans="2:3" x14ac:dyDescent="0.25">
      <c r="B3538" s="3">
        <v>59</v>
      </c>
      <c r="C3538" s="1">
        <f t="shared" si="61"/>
        <v>774.60153672310184</v>
      </c>
    </row>
    <row r="3539" spans="2:3" x14ac:dyDescent="0.25">
      <c r="B3539" s="3">
        <v>93</v>
      </c>
      <c r="C3539" s="1">
        <f t="shared" si="61"/>
        <v>38.048365526154214</v>
      </c>
    </row>
    <row r="3540" spans="2:3" x14ac:dyDescent="0.25">
      <c r="B3540" s="3">
        <v>82</v>
      </c>
      <c r="C3540" s="1">
        <f t="shared" si="61"/>
        <v>23.344979736931403</v>
      </c>
    </row>
    <row r="3541" spans="2:3" x14ac:dyDescent="0.25">
      <c r="B3541" s="3">
        <v>120</v>
      </c>
      <c r="C3541" s="1">
        <f t="shared" si="61"/>
        <v>1100.1384942815193</v>
      </c>
    </row>
    <row r="3542" spans="2:3" x14ac:dyDescent="0.25">
      <c r="B3542" s="3">
        <v>137</v>
      </c>
      <c r="C3542" s="1">
        <f t="shared" si="61"/>
        <v>2516.8619086830454</v>
      </c>
    </row>
    <row r="3543" spans="2:3" x14ac:dyDescent="0.25">
      <c r="B3543" s="3">
        <v>73</v>
      </c>
      <c r="C3543" s="1">
        <f t="shared" si="61"/>
        <v>191.31493681847638</v>
      </c>
    </row>
    <row r="3544" spans="2:3" x14ac:dyDescent="0.25">
      <c r="B3544" s="3">
        <v>97</v>
      </c>
      <c r="C3544" s="1">
        <f t="shared" si="61"/>
        <v>103.39505126768978</v>
      </c>
    </row>
    <row r="3545" spans="2:3" x14ac:dyDescent="0.25">
      <c r="B3545" s="3">
        <v>65</v>
      </c>
      <c r="C3545" s="1">
        <f t="shared" si="61"/>
        <v>476.62156533540525</v>
      </c>
    </row>
    <row r="3546" spans="2:3" x14ac:dyDescent="0.25">
      <c r="B3546" s="3">
        <v>89</v>
      </c>
      <c r="C3546" s="1">
        <f t="shared" si="61"/>
        <v>4.701679784618646</v>
      </c>
    </row>
    <row r="3547" spans="2:3" x14ac:dyDescent="0.25">
      <c r="B3547" s="3">
        <v>105</v>
      </c>
      <c r="C3547" s="1">
        <f t="shared" si="61"/>
        <v>330.08842275076091</v>
      </c>
    </row>
    <row r="3548" spans="2:3" x14ac:dyDescent="0.25">
      <c r="B3548" s="3">
        <v>104</v>
      </c>
      <c r="C3548" s="1">
        <f t="shared" si="61"/>
        <v>294.75175131537702</v>
      </c>
    </row>
    <row r="3549" spans="2:3" x14ac:dyDescent="0.25">
      <c r="B3549" s="3">
        <v>77</v>
      </c>
      <c r="C3549" s="1">
        <f t="shared" si="61"/>
        <v>96.661622560011949</v>
      </c>
    </row>
    <row r="3550" spans="2:3" x14ac:dyDescent="0.25">
      <c r="B3550" s="3">
        <v>78</v>
      </c>
      <c r="C3550" s="1">
        <f t="shared" si="61"/>
        <v>77.998293995395841</v>
      </c>
    </row>
    <row r="3551" spans="2:3" x14ac:dyDescent="0.25">
      <c r="B3551" s="3">
        <v>123</v>
      </c>
      <c r="C3551" s="1">
        <f t="shared" si="61"/>
        <v>1308.1485085876709</v>
      </c>
    </row>
    <row r="3552" spans="2:3" x14ac:dyDescent="0.25">
      <c r="B3552" s="3">
        <v>137</v>
      </c>
      <c r="C3552" s="1">
        <f t="shared" si="61"/>
        <v>2516.8619086830454</v>
      </c>
    </row>
    <row r="3553" spans="2:3" x14ac:dyDescent="0.25">
      <c r="B3553" s="3">
        <v>51</v>
      </c>
      <c r="C3553" s="1">
        <f t="shared" si="61"/>
        <v>1283.9081652400307</v>
      </c>
    </row>
    <row r="3554" spans="2:3" x14ac:dyDescent="0.25">
      <c r="B3554" s="3">
        <v>115</v>
      </c>
      <c r="C3554" s="1">
        <f t="shared" si="61"/>
        <v>793.45513710459977</v>
      </c>
    </row>
    <row r="3555" spans="2:3" x14ac:dyDescent="0.25">
      <c r="B3555" s="3">
        <v>106</v>
      </c>
      <c r="C3555" s="1">
        <f t="shared" si="61"/>
        <v>367.4250941861448</v>
      </c>
    </row>
    <row r="3556" spans="2:3" x14ac:dyDescent="0.25">
      <c r="B3556" s="3">
        <v>46</v>
      </c>
      <c r="C3556" s="1">
        <f t="shared" si="61"/>
        <v>1667.2248080631114</v>
      </c>
    </row>
    <row r="3557" spans="2:3" x14ac:dyDescent="0.25">
      <c r="B3557" s="3">
        <v>106</v>
      </c>
      <c r="C3557" s="1">
        <f t="shared" si="61"/>
        <v>367.4250941861448</v>
      </c>
    </row>
    <row r="3558" spans="2:3" x14ac:dyDescent="0.25">
      <c r="B3558" s="3">
        <v>126</v>
      </c>
      <c r="C3558" s="1">
        <f t="shared" si="61"/>
        <v>1534.1585228938227</v>
      </c>
    </row>
    <row r="3559" spans="2:3" x14ac:dyDescent="0.25">
      <c r="B3559" s="3">
        <v>59</v>
      </c>
      <c r="C3559" s="1">
        <f t="shared" si="61"/>
        <v>774.60153672310184</v>
      </c>
    </row>
    <row r="3560" spans="2:3" x14ac:dyDescent="0.25">
      <c r="B3560" s="3">
        <v>63</v>
      </c>
      <c r="C3560" s="1">
        <f t="shared" si="61"/>
        <v>567.94822246463741</v>
      </c>
    </row>
    <row r="3561" spans="2:3" x14ac:dyDescent="0.25">
      <c r="B3561" s="3">
        <v>69</v>
      </c>
      <c r="C3561" s="1">
        <f t="shared" si="61"/>
        <v>317.96825107694082</v>
      </c>
    </row>
    <row r="3562" spans="2:3" x14ac:dyDescent="0.25">
      <c r="B3562" s="3">
        <v>108</v>
      </c>
      <c r="C3562" s="1">
        <f t="shared" si="61"/>
        <v>448.09843705691259</v>
      </c>
    </row>
    <row r="3563" spans="2:3" x14ac:dyDescent="0.25">
      <c r="B3563" s="3">
        <v>89</v>
      </c>
      <c r="C3563" s="1">
        <f t="shared" si="61"/>
        <v>4.701679784618646</v>
      </c>
    </row>
    <row r="3564" spans="2:3" x14ac:dyDescent="0.25">
      <c r="B3564" s="3">
        <v>90</v>
      </c>
      <c r="C3564" s="1">
        <f t="shared" si="61"/>
        <v>10.038351220002538</v>
      </c>
    </row>
    <row r="3565" spans="2:3" x14ac:dyDescent="0.25">
      <c r="B3565" s="3">
        <v>103</v>
      </c>
      <c r="C3565" s="1">
        <f t="shared" si="61"/>
        <v>261.41507987999313</v>
      </c>
    </row>
    <row r="3566" spans="2:3" x14ac:dyDescent="0.25">
      <c r="B3566" s="3">
        <v>54</v>
      </c>
      <c r="C3566" s="1">
        <f t="shared" si="61"/>
        <v>1077.9181795461825</v>
      </c>
    </row>
    <row r="3567" spans="2:3" x14ac:dyDescent="0.25">
      <c r="B3567" s="3">
        <v>78</v>
      </c>
      <c r="C3567" s="1">
        <f t="shared" si="61"/>
        <v>77.998293995395841</v>
      </c>
    </row>
    <row r="3568" spans="2:3" x14ac:dyDescent="0.25">
      <c r="B3568" s="3">
        <v>92</v>
      </c>
      <c r="C3568" s="1">
        <f t="shared" si="61"/>
        <v>26.711694090770319</v>
      </c>
    </row>
    <row r="3569" spans="2:3" x14ac:dyDescent="0.25">
      <c r="B3569" s="3">
        <v>87</v>
      </c>
      <c r="C3569" s="1">
        <f t="shared" si="61"/>
        <v>2.8336913850862466E-2</v>
      </c>
    </row>
    <row r="3570" spans="2:3" x14ac:dyDescent="0.25">
      <c r="B3570" s="3">
        <v>64</v>
      </c>
      <c r="C3570" s="1">
        <f t="shared" si="61"/>
        <v>521.2848939000213</v>
      </c>
    </row>
    <row r="3571" spans="2:3" x14ac:dyDescent="0.25">
      <c r="B3571" s="3">
        <v>92</v>
      </c>
      <c r="C3571" s="1">
        <f t="shared" si="61"/>
        <v>26.711694090770319</v>
      </c>
    </row>
    <row r="3572" spans="2:3" x14ac:dyDescent="0.25">
      <c r="B3572" s="3">
        <v>61</v>
      </c>
      <c r="C3572" s="1">
        <f t="shared" si="61"/>
        <v>667.27487959386963</v>
      </c>
    </row>
    <row r="3573" spans="2:3" x14ac:dyDescent="0.25">
      <c r="B3573" s="3">
        <v>112</v>
      </c>
      <c r="C3573" s="1">
        <f t="shared" si="61"/>
        <v>633.4451227984481</v>
      </c>
    </row>
    <row r="3574" spans="2:3" x14ac:dyDescent="0.25">
      <c r="B3574" s="3">
        <v>76</v>
      </c>
      <c r="C3574" s="1">
        <f t="shared" si="61"/>
        <v>117.32495112462806</v>
      </c>
    </row>
    <row r="3575" spans="2:3" x14ac:dyDescent="0.25">
      <c r="B3575" s="3">
        <v>93</v>
      </c>
      <c r="C3575" s="1">
        <f t="shared" si="61"/>
        <v>38.048365526154214</v>
      </c>
    </row>
    <row r="3576" spans="2:3" x14ac:dyDescent="0.25">
      <c r="B3576" s="3">
        <v>100</v>
      </c>
      <c r="C3576" s="1">
        <f t="shared" si="61"/>
        <v>173.40506557384145</v>
      </c>
    </row>
    <row r="3577" spans="2:3" x14ac:dyDescent="0.25">
      <c r="B3577" s="3">
        <v>89</v>
      </c>
      <c r="C3577" s="1">
        <f t="shared" si="61"/>
        <v>4.701679784618646</v>
      </c>
    </row>
    <row r="3578" spans="2:3" x14ac:dyDescent="0.25">
      <c r="B3578" s="3">
        <v>78</v>
      </c>
      <c r="C3578" s="1">
        <f t="shared" si="61"/>
        <v>77.998293995395841</v>
      </c>
    </row>
    <row r="3579" spans="2:3" x14ac:dyDescent="0.25">
      <c r="B3579" s="3">
        <v>104</v>
      </c>
      <c r="C3579" s="1">
        <f t="shared" si="61"/>
        <v>294.75175131537702</v>
      </c>
    </row>
    <row r="3580" spans="2:3" x14ac:dyDescent="0.25">
      <c r="B3580" s="3">
        <v>75</v>
      </c>
      <c r="C3580" s="1">
        <f t="shared" si="61"/>
        <v>139.98827968924417</v>
      </c>
    </row>
    <row r="3581" spans="2:3" x14ac:dyDescent="0.25">
      <c r="B3581" s="3">
        <v>45</v>
      </c>
      <c r="C3581" s="1">
        <f t="shared" si="61"/>
        <v>1749.8881366277274</v>
      </c>
    </row>
    <row r="3582" spans="2:3" x14ac:dyDescent="0.25">
      <c r="B3582" s="3">
        <v>79</v>
      </c>
      <c r="C3582" s="1">
        <f t="shared" si="61"/>
        <v>61.334965430779732</v>
      </c>
    </row>
    <row r="3583" spans="2:3" x14ac:dyDescent="0.25">
      <c r="B3583" s="3">
        <v>76</v>
      </c>
      <c r="C3583" s="1">
        <f t="shared" si="61"/>
        <v>117.32495112462806</v>
      </c>
    </row>
    <row r="3584" spans="2:3" x14ac:dyDescent="0.25">
      <c r="B3584" s="3">
        <v>87</v>
      </c>
      <c r="C3584" s="1">
        <f t="shared" si="61"/>
        <v>2.8336913850862466E-2</v>
      </c>
    </row>
    <row r="3585" spans="2:3" x14ac:dyDescent="0.25">
      <c r="B3585" s="3">
        <v>57</v>
      </c>
      <c r="C3585" s="1">
        <f t="shared" si="61"/>
        <v>889.92819385233406</v>
      </c>
    </row>
    <row r="3586" spans="2:3" x14ac:dyDescent="0.25">
      <c r="B3586" s="3">
        <v>137</v>
      </c>
      <c r="C3586" s="1">
        <f t="shared" si="61"/>
        <v>2516.8619086830454</v>
      </c>
    </row>
    <row r="3587" spans="2:3" x14ac:dyDescent="0.25">
      <c r="B3587" s="3">
        <v>68</v>
      </c>
      <c r="C3587" s="1">
        <f t="shared" si="61"/>
        <v>354.63157964155693</v>
      </c>
    </row>
    <row r="3588" spans="2:3" x14ac:dyDescent="0.25">
      <c r="B3588" s="3">
        <v>97</v>
      </c>
      <c r="C3588" s="1">
        <f t="shared" si="61"/>
        <v>103.39505126768978</v>
      </c>
    </row>
    <row r="3589" spans="2:3" x14ac:dyDescent="0.25">
      <c r="B3589" s="3">
        <v>80</v>
      </c>
      <c r="C3589" s="1">
        <f t="shared" ref="C3589:C3652" si="62">(B3589-$F$3)^2</f>
        <v>46.671636866163624</v>
      </c>
    </row>
    <row r="3590" spans="2:3" x14ac:dyDescent="0.25">
      <c r="B3590" s="3">
        <v>57</v>
      </c>
      <c r="C3590" s="1">
        <f t="shared" si="62"/>
        <v>889.92819385233406</v>
      </c>
    </row>
    <row r="3591" spans="2:3" x14ac:dyDescent="0.25">
      <c r="B3591" s="3">
        <v>56</v>
      </c>
      <c r="C3591" s="1">
        <f t="shared" si="62"/>
        <v>950.59152241695017</v>
      </c>
    </row>
    <row r="3592" spans="2:3" x14ac:dyDescent="0.25">
      <c r="B3592" s="3">
        <v>68</v>
      </c>
      <c r="C3592" s="1">
        <f t="shared" si="62"/>
        <v>354.63157964155693</v>
      </c>
    </row>
    <row r="3593" spans="2:3" x14ac:dyDescent="0.25">
      <c r="B3593" s="3">
        <v>94</v>
      </c>
      <c r="C3593" s="1">
        <f t="shared" si="62"/>
        <v>51.385036961538106</v>
      </c>
    </row>
    <row r="3594" spans="2:3" x14ac:dyDescent="0.25">
      <c r="B3594" s="3">
        <v>98</v>
      </c>
      <c r="C3594" s="1">
        <f t="shared" si="62"/>
        <v>124.73172270307367</v>
      </c>
    </row>
    <row r="3595" spans="2:3" x14ac:dyDescent="0.25">
      <c r="B3595" s="3">
        <v>71</v>
      </c>
      <c r="C3595" s="1">
        <f t="shared" si="62"/>
        <v>250.6415939477086</v>
      </c>
    </row>
    <row r="3596" spans="2:3" x14ac:dyDescent="0.25">
      <c r="B3596" s="3">
        <v>86</v>
      </c>
      <c r="C3596" s="1">
        <f t="shared" si="62"/>
        <v>0.69166547846697091</v>
      </c>
    </row>
    <row r="3597" spans="2:3" x14ac:dyDescent="0.25">
      <c r="B3597" s="3">
        <v>95</v>
      </c>
      <c r="C3597" s="1">
        <f t="shared" si="62"/>
        <v>66.721708396921997</v>
      </c>
    </row>
    <row r="3598" spans="2:3" x14ac:dyDescent="0.25">
      <c r="B3598" s="3">
        <v>97</v>
      </c>
      <c r="C3598" s="1">
        <f t="shared" si="62"/>
        <v>103.39505126768978</v>
      </c>
    </row>
    <row r="3599" spans="2:3" x14ac:dyDescent="0.25">
      <c r="B3599" s="3">
        <v>87</v>
      </c>
      <c r="C3599" s="1">
        <f t="shared" si="62"/>
        <v>2.8336913850862466E-2</v>
      </c>
    </row>
    <row r="3600" spans="2:3" x14ac:dyDescent="0.25">
      <c r="B3600" s="3">
        <v>86</v>
      </c>
      <c r="C3600" s="1">
        <f t="shared" si="62"/>
        <v>0.69166547846697091</v>
      </c>
    </row>
    <row r="3601" spans="2:3" x14ac:dyDescent="0.25">
      <c r="B3601" s="3">
        <v>54</v>
      </c>
      <c r="C3601" s="1">
        <f t="shared" si="62"/>
        <v>1077.9181795461825</v>
      </c>
    </row>
    <row r="3602" spans="2:3" x14ac:dyDescent="0.25">
      <c r="B3602" s="3">
        <v>76</v>
      </c>
      <c r="C3602" s="1">
        <f t="shared" si="62"/>
        <v>117.32495112462806</v>
      </c>
    </row>
    <row r="3603" spans="2:3" x14ac:dyDescent="0.25">
      <c r="B3603" s="3">
        <v>59</v>
      </c>
      <c r="C3603" s="1">
        <f t="shared" si="62"/>
        <v>774.60153672310184</v>
      </c>
    </row>
    <row r="3604" spans="2:3" x14ac:dyDescent="0.25">
      <c r="B3604" s="3">
        <v>74</v>
      </c>
      <c r="C3604" s="1">
        <f t="shared" si="62"/>
        <v>164.65160825386027</v>
      </c>
    </row>
    <row r="3605" spans="2:3" x14ac:dyDescent="0.25">
      <c r="B3605" s="3">
        <v>81</v>
      </c>
      <c r="C3605" s="1">
        <f t="shared" si="62"/>
        <v>34.008308301547515</v>
      </c>
    </row>
    <row r="3606" spans="2:3" x14ac:dyDescent="0.25">
      <c r="B3606" s="3">
        <v>88</v>
      </c>
      <c r="C3606" s="1">
        <f t="shared" si="62"/>
        <v>1.365008349234754</v>
      </c>
    </row>
    <row r="3607" spans="2:3" x14ac:dyDescent="0.25">
      <c r="B3607" s="3">
        <v>66</v>
      </c>
      <c r="C3607" s="1">
        <f t="shared" si="62"/>
        <v>433.95823677078914</v>
      </c>
    </row>
    <row r="3608" spans="2:3" x14ac:dyDescent="0.25">
      <c r="B3608" s="3">
        <v>87</v>
      </c>
      <c r="C3608" s="1">
        <f t="shared" si="62"/>
        <v>2.8336913850862466E-2</v>
      </c>
    </row>
    <row r="3609" spans="2:3" x14ac:dyDescent="0.25">
      <c r="B3609" s="3">
        <v>78</v>
      </c>
      <c r="C3609" s="1">
        <f t="shared" si="62"/>
        <v>77.998293995395841</v>
      </c>
    </row>
    <row r="3610" spans="2:3" x14ac:dyDescent="0.25">
      <c r="B3610" s="3">
        <v>88</v>
      </c>
      <c r="C3610" s="1">
        <f t="shared" si="62"/>
        <v>1.365008349234754</v>
      </c>
    </row>
    <row r="3611" spans="2:3" x14ac:dyDescent="0.25">
      <c r="B3611" s="3">
        <v>56</v>
      </c>
      <c r="C3611" s="1">
        <f t="shared" si="62"/>
        <v>950.59152241695017</v>
      </c>
    </row>
    <row r="3612" spans="2:3" x14ac:dyDescent="0.25">
      <c r="B3612" s="3">
        <v>97</v>
      </c>
      <c r="C3612" s="1">
        <f t="shared" si="62"/>
        <v>103.39505126768978</v>
      </c>
    </row>
    <row r="3613" spans="2:3" x14ac:dyDescent="0.25">
      <c r="B3613" s="3">
        <v>85</v>
      </c>
      <c r="C3613" s="1">
        <f t="shared" si="62"/>
        <v>3.3549940430830794</v>
      </c>
    </row>
    <row r="3614" spans="2:3" x14ac:dyDescent="0.25">
      <c r="B3614" s="3">
        <v>101</v>
      </c>
      <c r="C3614" s="1">
        <f t="shared" si="62"/>
        <v>200.74173700922535</v>
      </c>
    </row>
    <row r="3615" spans="2:3" x14ac:dyDescent="0.25">
      <c r="B3615" s="3">
        <v>99</v>
      </c>
      <c r="C3615" s="1">
        <f t="shared" si="62"/>
        <v>148.06839413845756</v>
      </c>
    </row>
    <row r="3616" spans="2:3" x14ac:dyDescent="0.25">
      <c r="B3616" s="3">
        <v>77</v>
      </c>
      <c r="C3616" s="1">
        <f t="shared" si="62"/>
        <v>96.661622560011949</v>
      </c>
    </row>
    <row r="3617" spans="2:3" x14ac:dyDescent="0.25">
      <c r="B3617" s="3">
        <v>75</v>
      </c>
      <c r="C3617" s="1">
        <f t="shared" si="62"/>
        <v>139.98827968924417</v>
      </c>
    </row>
    <row r="3618" spans="2:3" x14ac:dyDescent="0.25">
      <c r="B3618" s="3">
        <v>72</v>
      </c>
      <c r="C3618" s="1">
        <f t="shared" si="62"/>
        <v>219.97826538309249</v>
      </c>
    </row>
    <row r="3619" spans="2:3" x14ac:dyDescent="0.25">
      <c r="B3619" s="3">
        <v>105</v>
      </c>
      <c r="C3619" s="1">
        <f t="shared" si="62"/>
        <v>330.08842275076091</v>
      </c>
    </row>
    <row r="3620" spans="2:3" x14ac:dyDescent="0.25">
      <c r="B3620" s="3">
        <v>79</v>
      </c>
      <c r="C3620" s="1">
        <f t="shared" si="62"/>
        <v>61.334965430779732</v>
      </c>
    </row>
    <row r="3621" spans="2:3" x14ac:dyDescent="0.25">
      <c r="B3621" s="3">
        <v>64</v>
      </c>
      <c r="C3621" s="1">
        <f t="shared" si="62"/>
        <v>521.2848939000213</v>
      </c>
    </row>
    <row r="3622" spans="2:3" x14ac:dyDescent="0.25">
      <c r="B3622" s="3">
        <v>80</v>
      </c>
      <c r="C3622" s="1">
        <f t="shared" si="62"/>
        <v>46.671636866163624</v>
      </c>
    </row>
    <row r="3623" spans="2:3" x14ac:dyDescent="0.25">
      <c r="B3623" s="3">
        <v>66</v>
      </c>
      <c r="C3623" s="1">
        <f t="shared" si="62"/>
        <v>433.95823677078914</v>
      </c>
    </row>
    <row r="3624" spans="2:3" x14ac:dyDescent="0.25">
      <c r="B3624" s="3">
        <v>77</v>
      </c>
      <c r="C3624" s="1">
        <f t="shared" si="62"/>
        <v>96.661622560011949</v>
      </c>
    </row>
    <row r="3625" spans="2:3" x14ac:dyDescent="0.25">
      <c r="B3625" s="3">
        <v>112</v>
      </c>
      <c r="C3625" s="1">
        <f t="shared" si="62"/>
        <v>633.4451227984481</v>
      </c>
    </row>
    <row r="3626" spans="2:3" x14ac:dyDescent="0.25">
      <c r="B3626" s="3">
        <v>108</v>
      </c>
      <c r="C3626" s="1">
        <f t="shared" si="62"/>
        <v>448.09843705691259</v>
      </c>
    </row>
    <row r="3627" spans="2:3" x14ac:dyDescent="0.25">
      <c r="B3627" s="3">
        <v>88</v>
      </c>
      <c r="C3627" s="1">
        <f t="shared" si="62"/>
        <v>1.365008349234754</v>
      </c>
    </row>
    <row r="3628" spans="2:3" x14ac:dyDescent="0.25">
      <c r="B3628" s="3">
        <v>88</v>
      </c>
      <c r="C3628" s="1">
        <f t="shared" si="62"/>
        <v>1.365008349234754</v>
      </c>
    </row>
    <row r="3629" spans="2:3" x14ac:dyDescent="0.25">
      <c r="B3629" s="3">
        <v>87</v>
      </c>
      <c r="C3629" s="1">
        <f t="shared" si="62"/>
        <v>2.8336913850862466E-2</v>
      </c>
    </row>
    <row r="3630" spans="2:3" x14ac:dyDescent="0.25">
      <c r="B3630" s="3">
        <v>98</v>
      </c>
      <c r="C3630" s="1">
        <f t="shared" si="62"/>
        <v>124.73172270307367</v>
      </c>
    </row>
    <row r="3631" spans="2:3" x14ac:dyDescent="0.25">
      <c r="B3631" s="3">
        <v>62</v>
      </c>
      <c r="C3631" s="1">
        <f t="shared" si="62"/>
        <v>616.61155102925352</v>
      </c>
    </row>
    <row r="3632" spans="2:3" x14ac:dyDescent="0.25">
      <c r="B3632" s="3">
        <v>82</v>
      </c>
      <c r="C3632" s="1">
        <f t="shared" si="62"/>
        <v>23.344979736931403</v>
      </c>
    </row>
    <row r="3633" spans="2:3" x14ac:dyDescent="0.25">
      <c r="B3633" s="3">
        <v>55</v>
      </c>
      <c r="C3633" s="1">
        <f t="shared" si="62"/>
        <v>1013.2548509815663</v>
      </c>
    </row>
    <row r="3634" spans="2:3" x14ac:dyDescent="0.25">
      <c r="B3634" s="3">
        <v>114</v>
      </c>
      <c r="C3634" s="1">
        <f t="shared" si="62"/>
        <v>738.11846566921588</v>
      </c>
    </row>
    <row r="3635" spans="2:3" x14ac:dyDescent="0.25">
      <c r="B3635" s="3">
        <v>40</v>
      </c>
      <c r="C3635" s="1">
        <f t="shared" si="62"/>
        <v>2193.204779450808</v>
      </c>
    </row>
    <row r="3636" spans="2:3" x14ac:dyDescent="0.25">
      <c r="B3636" s="3">
        <v>111</v>
      </c>
      <c r="C3636" s="1">
        <f t="shared" si="62"/>
        <v>584.1084513630642</v>
      </c>
    </row>
    <row r="3637" spans="2:3" x14ac:dyDescent="0.25">
      <c r="B3637" s="3">
        <v>82</v>
      </c>
      <c r="C3637" s="1">
        <f t="shared" si="62"/>
        <v>23.344979736931403</v>
      </c>
    </row>
    <row r="3638" spans="2:3" x14ac:dyDescent="0.25">
      <c r="B3638" s="3">
        <v>70</v>
      </c>
      <c r="C3638" s="1">
        <f t="shared" si="62"/>
        <v>283.30492251232471</v>
      </c>
    </row>
    <row r="3639" spans="2:3" x14ac:dyDescent="0.25">
      <c r="B3639" s="3">
        <v>62</v>
      </c>
      <c r="C3639" s="1">
        <f t="shared" si="62"/>
        <v>616.61155102925352</v>
      </c>
    </row>
    <row r="3640" spans="2:3" x14ac:dyDescent="0.25">
      <c r="B3640" s="3">
        <v>73</v>
      </c>
      <c r="C3640" s="1">
        <f t="shared" si="62"/>
        <v>191.31493681847638</v>
      </c>
    </row>
    <row r="3641" spans="2:3" x14ac:dyDescent="0.25">
      <c r="B3641" s="3">
        <v>67</v>
      </c>
      <c r="C3641" s="1">
        <f t="shared" si="62"/>
        <v>393.29490820617303</v>
      </c>
    </row>
    <row r="3642" spans="2:3" x14ac:dyDescent="0.25">
      <c r="B3642" s="3">
        <v>68</v>
      </c>
      <c r="C3642" s="1">
        <f t="shared" si="62"/>
        <v>354.63157964155693</v>
      </c>
    </row>
    <row r="3643" spans="2:3" x14ac:dyDescent="0.25">
      <c r="B3643" s="3">
        <v>94</v>
      </c>
      <c r="C3643" s="1">
        <f t="shared" si="62"/>
        <v>51.385036961538106</v>
      </c>
    </row>
    <row r="3644" spans="2:3" x14ac:dyDescent="0.25">
      <c r="B3644" s="3">
        <v>113</v>
      </c>
      <c r="C3644" s="1">
        <f t="shared" si="62"/>
        <v>684.78179423383199</v>
      </c>
    </row>
    <row r="3645" spans="2:3" x14ac:dyDescent="0.25">
      <c r="B3645" s="3">
        <v>53</v>
      </c>
      <c r="C3645" s="1">
        <f t="shared" si="62"/>
        <v>1144.5815081107985</v>
      </c>
    </row>
    <row r="3646" spans="2:3" x14ac:dyDescent="0.25">
      <c r="B3646" s="3">
        <v>73</v>
      </c>
      <c r="C3646" s="1">
        <f t="shared" si="62"/>
        <v>191.31493681847638</v>
      </c>
    </row>
    <row r="3647" spans="2:3" x14ac:dyDescent="0.25">
      <c r="B3647" s="3">
        <v>113</v>
      </c>
      <c r="C3647" s="1">
        <f t="shared" si="62"/>
        <v>684.78179423383199</v>
      </c>
    </row>
    <row r="3648" spans="2:3" x14ac:dyDescent="0.25">
      <c r="B3648" s="3">
        <v>175</v>
      </c>
      <c r="C3648" s="1">
        <f t="shared" si="62"/>
        <v>7773.655423227633</v>
      </c>
    </row>
    <row r="3649" spans="2:3" x14ac:dyDescent="0.25">
      <c r="B3649" s="3">
        <v>73</v>
      </c>
      <c r="C3649" s="1">
        <f t="shared" si="62"/>
        <v>191.31493681847638</v>
      </c>
    </row>
    <row r="3650" spans="2:3" x14ac:dyDescent="0.25">
      <c r="B3650" s="3">
        <v>102</v>
      </c>
      <c r="C3650" s="1">
        <f t="shared" si="62"/>
        <v>230.07840844460924</v>
      </c>
    </row>
    <row r="3651" spans="2:3" x14ac:dyDescent="0.25">
      <c r="B3651" s="3">
        <v>109</v>
      </c>
      <c r="C3651" s="1">
        <f t="shared" si="62"/>
        <v>491.43510849229648</v>
      </c>
    </row>
    <row r="3652" spans="2:3" x14ac:dyDescent="0.25">
      <c r="B3652" s="3">
        <v>100</v>
      </c>
      <c r="C3652" s="1">
        <f t="shared" si="62"/>
        <v>173.40506557384145</v>
      </c>
    </row>
    <row r="3653" spans="2:3" x14ac:dyDescent="0.25">
      <c r="B3653" s="3">
        <v>82</v>
      </c>
      <c r="C3653" s="1">
        <f t="shared" ref="C3653:C3716" si="63">(B3653-$F$3)^2</f>
        <v>23.344979736931403</v>
      </c>
    </row>
    <row r="3654" spans="2:3" x14ac:dyDescent="0.25">
      <c r="B3654" s="3">
        <v>101</v>
      </c>
      <c r="C3654" s="1">
        <f t="shared" si="63"/>
        <v>200.74173700922535</v>
      </c>
    </row>
    <row r="3655" spans="2:3" x14ac:dyDescent="0.25">
      <c r="B3655" s="3">
        <v>109</v>
      </c>
      <c r="C3655" s="1">
        <f t="shared" si="63"/>
        <v>491.43510849229648</v>
      </c>
    </row>
    <row r="3656" spans="2:3" x14ac:dyDescent="0.25">
      <c r="B3656" s="3">
        <v>78</v>
      </c>
      <c r="C3656" s="1">
        <f t="shared" si="63"/>
        <v>77.998293995395841</v>
      </c>
    </row>
    <row r="3657" spans="2:3" x14ac:dyDescent="0.25">
      <c r="B3657" s="3">
        <v>103</v>
      </c>
      <c r="C3657" s="1">
        <f t="shared" si="63"/>
        <v>261.41507987999313</v>
      </c>
    </row>
    <row r="3658" spans="2:3" x14ac:dyDescent="0.25">
      <c r="B3658" s="3">
        <v>77</v>
      </c>
      <c r="C3658" s="1">
        <f t="shared" si="63"/>
        <v>96.661622560011949</v>
      </c>
    </row>
    <row r="3659" spans="2:3" x14ac:dyDescent="0.25">
      <c r="B3659" s="3">
        <v>90</v>
      </c>
      <c r="C3659" s="1">
        <f t="shared" si="63"/>
        <v>10.038351220002538</v>
      </c>
    </row>
    <row r="3660" spans="2:3" x14ac:dyDescent="0.25">
      <c r="B3660" s="3">
        <v>103</v>
      </c>
      <c r="C3660" s="1">
        <f t="shared" si="63"/>
        <v>261.41507987999313</v>
      </c>
    </row>
    <row r="3661" spans="2:3" x14ac:dyDescent="0.25">
      <c r="B3661" s="3">
        <v>74</v>
      </c>
      <c r="C3661" s="1">
        <f t="shared" si="63"/>
        <v>164.65160825386027</v>
      </c>
    </row>
    <row r="3662" spans="2:3" x14ac:dyDescent="0.25">
      <c r="B3662" s="3">
        <v>74</v>
      </c>
      <c r="C3662" s="1">
        <f t="shared" si="63"/>
        <v>164.65160825386027</v>
      </c>
    </row>
    <row r="3663" spans="2:3" x14ac:dyDescent="0.25">
      <c r="B3663" s="3">
        <v>74</v>
      </c>
      <c r="C3663" s="1">
        <f t="shared" si="63"/>
        <v>164.65160825386027</v>
      </c>
    </row>
    <row r="3664" spans="2:3" x14ac:dyDescent="0.25">
      <c r="B3664" s="3">
        <v>56</v>
      </c>
      <c r="C3664" s="1">
        <f t="shared" si="63"/>
        <v>950.59152241695017</v>
      </c>
    </row>
    <row r="3665" spans="2:3" x14ac:dyDescent="0.25">
      <c r="B3665" s="3">
        <v>108</v>
      </c>
      <c r="C3665" s="1">
        <f t="shared" si="63"/>
        <v>448.09843705691259</v>
      </c>
    </row>
    <row r="3666" spans="2:3" x14ac:dyDescent="0.25">
      <c r="B3666" s="3">
        <v>109</v>
      </c>
      <c r="C3666" s="1">
        <f t="shared" si="63"/>
        <v>491.43510849229648</v>
      </c>
    </row>
    <row r="3667" spans="2:3" x14ac:dyDescent="0.25">
      <c r="B3667" s="3">
        <v>123</v>
      </c>
      <c r="C3667" s="1">
        <f t="shared" si="63"/>
        <v>1308.1485085876709</v>
      </c>
    </row>
    <row r="3668" spans="2:3" x14ac:dyDescent="0.25">
      <c r="B3668" s="3">
        <v>89</v>
      </c>
      <c r="C3668" s="1">
        <f t="shared" si="63"/>
        <v>4.701679784618646</v>
      </c>
    </row>
    <row r="3669" spans="2:3" x14ac:dyDescent="0.25">
      <c r="B3669" s="3">
        <v>62</v>
      </c>
      <c r="C3669" s="1">
        <f t="shared" si="63"/>
        <v>616.61155102925352</v>
      </c>
    </row>
    <row r="3670" spans="2:3" x14ac:dyDescent="0.25">
      <c r="B3670" s="3">
        <v>82</v>
      </c>
      <c r="C3670" s="1">
        <f t="shared" si="63"/>
        <v>23.344979736931403</v>
      </c>
    </row>
    <row r="3671" spans="2:3" x14ac:dyDescent="0.25">
      <c r="B3671" s="3">
        <v>83</v>
      </c>
      <c r="C3671" s="1">
        <f t="shared" si="63"/>
        <v>14.681651172315297</v>
      </c>
    </row>
    <row r="3672" spans="2:3" x14ac:dyDescent="0.25">
      <c r="B3672" s="3">
        <v>84</v>
      </c>
      <c r="C3672" s="1">
        <f t="shared" si="63"/>
        <v>8.0183226076991883</v>
      </c>
    </row>
    <row r="3673" spans="2:3" x14ac:dyDescent="0.25">
      <c r="B3673" s="3">
        <v>116</v>
      </c>
      <c r="C3673" s="1">
        <f t="shared" si="63"/>
        <v>850.79180853998366</v>
      </c>
    </row>
    <row r="3674" spans="2:3" x14ac:dyDescent="0.25">
      <c r="B3674" s="3">
        <v>84</v>
      </c>
      <c r="C3674" s="1">
        <f t="shared" si="63"/>
        <v>8.0183226076991883</v>
      </c>
    </row>
    <row r="3675" spans="2:3" x14ac:dyDescent="0.25">
      <c r="B3675" s="3">
        <v>87</v>
      </c>
      <c r="C3675" s="1">
        <f t="shared" si="63"/>
        <v>2.8336913850862466E-2</v>
      </c>
    </row>
    <row r="3676" spans="2:3" x14ac:dyDescent="0.25">
      <c r="B3676" s="3">
        <v>79</v>
      </c>
      <c r="C3676" s="1">
        <f t="shared" si="63"/>
        <v>61.334965430779732</v>
      </c>
    </row>
    <row r="3677" spans="2:3" x14ac:dyDescent="0.25">
      <c r="B3677" s="3">
        <v>65</v>
      </c>
      <c r="C3677" s="1">
        <f t="shared" si="63"/>
        <v>476.62156533540525</v>
      </c>
    </row>
    <row r="3678" spans="2:3" x14ac:dyDescent="0.25">
      <c r="B3678" s="3">
        <v>123</v>
      </c>
      <c r="C3678" s="1">
        <f t="shared" si="63"/>
        <v>1308.1485085876709</v>
      </c>
    </row>
    <row r="3679" spans="2:3" x14ac:dyDescent="0.25">
      <c r="B3679" s="3">
        <v>74</v>
      </c>
      <c r="C3679" s="1">
        <f t="shared" si="63"/>
        <v>164.65160825386027</v>
      </c>
    </row>
    <row r="3680" spans="2:3" x14ac:dyDescent="0.25">
      <c r="B3680" s="3">
        <v>96</v>
      </c>
      <c r="C3680" s="1">
        <f t="shared" si="63"/>
        <v>84.058379832305889</v>
      </c>
    </row>
    <row r="3681" spans="2:3" x14ac:dyDescent="0.25">
      <c r="B3681" s="3">
        <v>68</v>
      </c>
      <c r="C3681" s="1">
        <f t="shared" si="63"/>
        <v>354.63157964155693</v>
      </c>
    </row>
    <row r="3682" spans="2:3" x14ac:dyDescent="0.25">
      <c r="B3682" s="3">
        <v>89</v>
      </c>
      <c r="C3682" s="1">
        <f t="shared" si="63"/>
        <v>4.701679784618646</v>
      </c>
    </row>
    <row r="3683" spans="2:3" x14ac:dyDescent="0.25">
      <c r="B3683" s="3">
        <v>102</v>
      </c>
      <c r="C3683" s="1">
        <f t="shared" si="63"/>
        <v>230.07840844460924</v>
      </c>
    </row>
    <row r="3684" spans="2:3" x14ac:dyDescent="0.25">
      <c r="B3684" s="3">
        <v>131</v>
      </c>
      <c r="C3684" s="1">
        <f t="shared" si="63"/>
        <v>1950.841880070742</v>
      </c>
    </row>
    <row r="3685" spans="2:3" x14ac:dyDescent="0.25">
      <c r="B3685" s="3">
        <v>125</v>
      </c>
      <c r="C3685" s="1">
        <f t="shared" si="63"/>
        <v>1456.8218514584387</v>
      </c>
    </row>
    <row r="3686" spans="2:3" x14ac:dyDescent="0.25">
      <c r="B3686" s="3">
        <v>65</v>
      </c>
      <c r="C3686" s="1">
        <f t="shared" si="63"/>
        <v>476.62156533540525</v>
      </c>
    </row>
    <row r="3687" spans="2:3" x14ac:dyDescent="0.25">
      <c r="B3687" s="3">
        <v>75</v>
      </c>
      <c r="C3687" s="1">
        <f t="shared" si="63"/>
        <v>139.98827968924417</v>
      </c>
    </row>
    <row r="3688" spans="2:3" x14ac:dyDescent="0.25">
      <c r="B3688" s="3">
        <v>90</v>
      </c>
      <c r="C3688" s="1">
        <f t="shared" si="63"/>
        <v>10.038351220002538</v>
      </c>
    </row>
    <row r="3689" spans="2:3" x14ac:dyDescent="0.25">
      <c r="B3689" s="3">
        <v>82</v>
      </c>
      <c r="C3689" s="1">
        <f t="shared" si="63"/>
        <v>23.344979736931403</v>
      </c>
    </row>
    <row r="3690" spans="2:3" x14ac:dyDescent="0.25">
      <c r="B3690" s="3">
        <v>78</v>
      </c>
      <c r="C3690" s="1">
        <f t="shared" si="63"/>
        <v>77.998293995395841</v>
      </c>
    </row>
    <row r="3691" spans="2:3" x14ac:dyDescent="0.25">
      <c r="B3691" s="3">
        <v>87</v>
      </c>
      <c r="C3691" s="1">
        <f t="shared" si="63"/>
        <v>2.8336913850862466E-2</v>
      </c>
    </row>
    <row r="3692" spans="2:3" x14ac:dyDescent="0.25">
      <c r="B3692" s="3">
        <v>125</v>
      </c>
      <c r="C3692" s="1">
        <f t="shared" si="63"/>
        <v>1456.8218514584387</v>
      </c>
    </row>
    <row r="3693" spans="2:3" x14ac:dyDescent="0.25">
      <c r="B3693" s="3">
        <v>120</v>
      </c>
      <c r="C3693" s="1">
        <f t="shared" si="63"/>
        <v>1100.1384942815193</v>
      </c>
    </row>
    <row r="3694" spans="2:3" x14ac:dyDescent="0.25">
      <c r="B3694" s="3">
        <v>72</v>
      </c>
      <c r="C3694" s="1">
        <f t="shared" si="63"/>
        <v>219.97826538309249</v>
      </c>
    </row>
    <row r="3695" spans="2:3" x14ac:dyDescent="0.25">
      <c r="B3695" s="3">
        <v>26</v>
      </c>
      <c r="C3695" s="1">
        <f t="shared" si="63"/>
        <v>3700.4913793554333</v>
      </c>
    </row>
    <row r="3696" spans="2:3" x14ac:dyDescent="0.25">
      <c r="B3696" s="3">
        <v>132</v>
      </c>
      <c r="C3696" s="1">
        <f t="shared" si="63"/>
        <v>2040.178551506126</v>
      </c>
    </row>
    <row r="3697" spans="2:3" x14ac:dyDescent="0.25">
      <c r="B3697" s="3">
        <v>96</v>
      </c>
      <c r="C3697" s="1">
        <f t="shared" si="63"/>
        <v>84.058379832305889</v>
      </c>
    </row>
    <row r="3698" spans="2:3" x14ac:dyDescent="0.25">
      <c r="B3698" s="3">
        <v>73</v>
      </c>
      <c r="C3698" s="1">
        <f t="shared" si="63"/>
        <v>191.31493681847638</v>
      </c>
    </row>
    <row r="3699" spans="2:3" x14ac:dyDescent="0.25">
      <c r="B3699" s="3">
        <v>66</v>
      </c>
      <c r="C3699" s="1">
        <f t="shared" si="63"/>
        <v>433.95823677078914</v>
      </c>
    </row>
    <row r="3700" spans="2:3" x14ac:dyDescent="0.25">
      <c r="B3700" s="3">
        <v>77</v>
      </c>
      <c r="C3700" s="1">
        <f t="shared" si="63"/>
        <v>96.661622560011949</v>
      </c>
    </row>
    <row r="3701" spans="2:3" x14ac:dyDescent="0.25">
      <c r="B3701" s="3">
        <v>52</v>
      </c>
      <c r="C3701" s="1">
        <f t="shared" si="63"/>
        <v>1213.2448366754147</v>
      </c>
    </row>
    <row r="3702" spans="2:3" x14ac:dyDescent="0.25">
      <c r="B3702" s="3">
        <v>58</v>
      </c>
      <c r="C3702" s="1">
        <f t="shared" si="63"/>
        <v>831.26486528771795</v>
      </c>
    </row>
    <row r="3703" spans="2:3" x14ac:dyDescent="0.25">
      <c r="B3703" s="3">
        <v>57</v>
      </c>
      <c r="C3703" s="1">
        <f t="shared" si="63"/>
        <v>889.92819385233406</v>
      </c>
    </row>
    <row r="3704" spans="2:3" x14ac:dyDescent="0.25">
      <c r="B3704" s="3">
        <v>75</v>
      </c>
      <c r="C3704" s="1">
        <f t="shared" si="63"/>
        <v>139.98827968924417</v>
      </c>
    </row>
    <row r="3705" spans="2:3" x14ac:dyDescent="0.25">
      <c r="B3705" s="3">
        <v>92</v>
      </c>
      <c r="C3705" s="1">
        <f t="shared" si="63"/>
        <v>26.711694090770319</v>
      </c>
    </row>
    <row r="3706" spans="2:3" x14ac:dyDescent="0.25">
      <c r="B3706" s="3">
        <v>65</v>
      </c>
      <c r="C3706" s="1">
        <f t="shared" si="63"/>
        <v>476.62156533540525</v>
      </c>
    </row>
    <row r="3707" spans="2:3" x14ac:dyDescent="0.25">
      <c r="B3707" s="3">
        <v>46</v>
      </c>
      <c r="C3707" s="1">
        <f t="shared" si="63"/>
        <v>1667.2248080631114</v>
      </c>
    </row>
    <row r="3708" spans="2:3" x14ac:dyDescent="0.25">
      <c r="B3708" s="3">
        <v>161</v>
      </c>
      <c r="C3708" s="1">
        <f t="shared" si="63"/>
        <v>5500.9420231322592</v>
      </c>
    </row>
    <row r="3709" spans="2:3" x14ac:dyDescent="0.25">
      <c r="B3709" s="3">
        <v>100</v>
      </c>
      <c r="C3709" s="1">
        <f t="shared" si="63"/>
        <v>173.40506557384145</v>
      </c>
    </row>
    <row r="3710" spans="2:3" x14ac:dyDescent="0.25">
      <c r="B3710" s="3">
        <v>89</v>
      </c>
      <c r="C3710" s="1">
        <f t="shared" si="63"/>
        <v>4.701679784618646</v>
      </c>
    </row>
    <row r="3711" spans="2:3" x14ac:dyDescent="0.25">
      <c r="B3711" s="3">
        <v>93</v>
      </c>
      <c r="C3711" s="1">
        <f t="shared" si="63"/>
        <v>38.048365526154214</v>
      </c>
    </row>
    <row r="3712" spans="2:3" x14ac:dyDescent="0.25">
      <c r="B3712" s="3">
        <v>117</v>
      </c>
      <c r="C3712" s="1">
        <f t="shared" si="63"/>
        <v>910.12847997536755</v>
      </c>
    </row>
    <row r="3713" spans="2:3" x14ac:dyDescent="0.25">
      <c r="B3713" s="3">
        <v>72</v>
      </c>
      <c r="C3713" s="1">
        <f t="shared" si="63"/>
        <v>219.97826538309249</v>
      </c>
    </row>
    <row r="3714" spans="2:3" x14ac:dyDescent="0.25">
      <c r="B3714" s="3">
        <v>97</v>
      </c>
      <c r="C3714" s="1">
        <f t="shared" si="63"/>
        <v>103.39505126768978</v>
      </c>
    </row>
    <row r="3715" spans="2:3" x14ac:dyDescent="0.25">
      <c r="B3715" s="3">
        <v>133</v>
      </c>
      <c r="C3715" s="1">
        <f t="shared" si="63"/>
        <v>2131.5152229415098</v>
      </c>
    </row>
    <row r="3716" spans="2:3" x14ac:dyDescent="0.25">
      <c r="B3716" s="3">
        <v>96</v>
      </c>
      <c r="C3716" s="1">
        <f t="shared" si="63"/>
        <v>84.058379832305889</v>
      </c>
    </row>
    <row r="3717" spans="2:3" x14ac:dyDescent="0.25">
      <c r="B3717" s="3">
        <v>170</v>
      </c>
      <c r="C3717" s="1">
        <f t="shared" ref="C3717:C3780" si="64">(B3717-$F$3)^2</f>
        <v>6916.9720660507137</v>
      </c>
    </row>
    <row r="3718" spans="2:3" x14ac:dyDescent="0.25">
      <c r="B3718" s="3">
        <v>81</v>
      </c>
      <c r="C3718" s="1">
        <f t="shared" si="64"/>
        <v>34.008308301547515</v>
      </c>
    </row>
    <row r="3719" spans="2:3" x14ac:dyDescent="0.25">
      <c r="B3719" s="3">
        <v>30</v>
      </c>
      <c r="C3719" s="1">
        <f t="shared" si="64"/>
        <v>3229.8380650969689</v>
      </c>
    </row>
    <row r="3720" spans="2:3" x14ac:dyDescent="0.25">
      <c r="B3720" s="3">
        <v>53</v>
      </c>
      <c r="C3720" s="1">
        <f t="shared" si="64"/>
        <v>1144.5815081107985</v>
      </c>
    </row>
    <row r="3721" spans="2:3" x14ac:dyDescent="0.25">
      <c r="B3721" s="3">
        <v>108</v>
      </c>
      <c r="C3721" s="1">
        <f t="shared" si="64"/>
        <v>448.09843705691259</v>
      </c>
    </row>
    <row r="3722" spans="2:3" x14ac:dyDescent="0.25">
      <c r="B3722" s="3">
        <v>88</v>
      </c>
      <c r="C3722" s="1">
        <f t="shared" si="64"/>
        <v>1.365008349234754</v>
      </c>
    </row>
    <row r="3723" spans="2:3" x14ac:dyDescent="0.25">
      <c r="B3723" s="3">
        <v>69</v>
      </c>
      <c r="C3723" s="1">
        <f t="shared" si="64"/>
        <v>317.96825107694082</v>
      </c>
    </row>
    <row r="3724" spans="2:3" x14ac:dyDescent="0.25">
      <c r="B3724" s="3">
        <v>105</v>
      </c>
      <c r="C3724" s="1">
        <f t="shared" si="64"/>
        <v>330.08842275076091</v>
      </c>
    </row>
    <row r="3725" spans="2:3" x14ac:dyDescent="0.25">
      <c r="B3725" s="3">
        <v>85</v>
      </c>
      <c r="C3725" s="1">
        <f t="shared" si="64"/>
        <v>3.3549940430830794</v>
      </c>
    </row>
    <row r="3726" spans="2:3" x14ac:dyDescent="0.25">
      <c r="B3726" s="3">
        <v>67</v>
      </c>
      <c r="C3726" s="1">
        <f t="shared" si="64"/>
        <v>393.29490820617303</v>
      </c>
    </row>
    <row r="3727" spans="2:3" x14ac:dyDescent="0.25">
      <c r="B3727" s="3">
        <v>82</v>
      </c>
      <c r="C3727" s="1">
        <f t="shared" si="64"/>
        <v>23.344979736931403</v>
      </c>
    </row>
    <row r="3728" spans="2:3" x14ac:dyDescent="0.25">
      <c r="B3728" s="3">
        <v>54</v>
      </c>
      <c r="C3728" s="1">
        <f t="shared" si="64"/>
        <v>1077.9181795461825</v>
      </c>
    </row>
    <row r="3729" spans="2:3" x14ac:dyDescent="0.25">
      <c r="B3729" s="3">
        <v>98</v>
      </c>
      <c r="C3729" s="1">
        <f t="shared" si="64"/>
        <v>124.73172270307367</v>
      </c>
    </row>
    <row r="3730" spans="2:3" x14ac:dyDescent="0.25">
      <c r="B3730" s="3">
        <v>94</v>
      </c>
      <c r="C3730" s="1">
        <f t="shared" si="64"/>
        <v>51.385036961538106</v>
      </c>
    </row>
    <row r="3731" spans="2:3" x14ac:dyDescent="0.25">
      <c r="B3731" s="3">
        <v>63</v>
      </c>
      <c r="C3731" s="1">
        <f t="shared" si="64"/>
        <v>567.94822246463741</v>
      </c>
    </row>
    <row r="3732" spans="2:3" x14ac:dyDescent="0.25">
      <c r="B3732" s="3">
        <v>80</v>
      </c>
      <c r="C3732" s="1">
        <f t="shared" si="64"/>
        <v>46.671636866163624</v>
      </c>
    </row>
    <row r="3733" spans="2:3" x14ac:dyDescent="0.25">
      <c r="B3733" s="3">
        <v>62</v>
      </c>
      <c r="C3733" s="1">
        <f t="shared" si="64"/>
        <v>616.61155102925352</v>
      </c>
    </row>
    <row r="3734" spans="2:3" x14ac:dyDescent="0.25">
      <c r="B3734" s="3">
        <v>133</v>
      </c>
      <c r="C3734" s="1">
        <f t="shared" si="64"/>
        <v>2131.5152229415098</v>
      </c>
    </row>
    <row r="3735" spans="2:3" x14ac:dyDescent="0.25">
      <c r="B3735" s="3">
        <v>74</v>
      </c>
      <c r="C3735" s="1">
        <f t="shared" si="64"/>
        <v>164.65160825386027</v>
      </c>
    </row>
    <row r="3736" spans="2:3" x14ac:dyDescent="0.25">
      <c r="B3736" s="3">
        <v>68</v>
      </c>
      <c r="C3736" s="1">
        <f t="shared" si="64"/>
        <v>354.63157964155693</v>
      </c>
    </row>
    <row r="3737" spans="2:3" x14ac:dyDescent="0.25">
      <c r="B3737" s="3">
        <v>78</v>
      </c>
      <c r="C3737" s="1">
        <f t="shared" si="64"/>
        <v>77.998293995395841</v>
      </c>
    </row>
    <row r="3738" spans="2:3" x14ac:dyDescent="0.25">
      <c r="B3738" s="3">
        <v>90</v>
      </c>
      <c r="C3738" s="1">
        <f t="shared" si="64"/>
        <v>10.038351220002538</v>
      </c>
    </row>
    <row r="3739" spans="2:3" x14ac:dyDescent="0.25">
      <c r="B3739" s="3">
        <v>106</v>
      </c>
      <c r="C3739" s="1">
        <f t="shared" si="64"/>
        <v>367.4250941861448</v>
      </c>
    </row>
    <row r="3740" spans="2:3" x14ac:dyDescent="0.25">
      <c r="B3740" s="3">
        <v>75</v>
      </c>
      <c r="C3740" s="1">
        <f t="shared" si="64"/>
        <v>139.98827968924417</v>
      </c>
    </row>
    <row r="3741" spans="2:3" x14ac:dyDescent="0.25">
      <c r="B3741" s="3">
        <v>89</v>
      </c>
      <c r="C3741" s="1">
        <f t="shared" si="64"/>
        <v>4.701679784618646</v>
      </c>
    </row>
    <row r="3742" spans="2:3" x14ac:dyDescent="0.25">
      <c r="B3742" s="3">
        <v>82</v>
      </c>
      <c r="C3742" s="1">
        <f t="shared" si="64"/>
        <v>23.344979736931403</v>
      </c>
    </row>
    <row r="3743" spans="2:3" x14ac:dyDescent="0.25">
      <c r="B3743" s="3">
        <v>103</v>
      </c>
      <c r="C3743" s="1">
        <f t="shared" si="64"/>
        <v>261.41507987999313</v>
      </c>
    </row>
    <row r="3744" spans="2:3" x14ac:dyDescent="0.25">
      <c r="B3744" s="3">
        <v>87</v>
      </c>
      <c r="C3744" s="1">
        <f t="shared" si="64"/>
        <v>2.8336913850862466E-2</v>
      </c>
    </row>
    <row r="3745" spans="2:3" x14ac:dyDescent="0.25">
      <c r="B3745" s="3">
        <v>77</v>
      </c>
      <c r="C3745" s="1">
        <f t="shared" si="64"/>
        <v>96.661622560011949</v>
      </c>
    </row>
    <row r="3746" spans="2:3" x14ac:dyDescent="0.25">
      <c r="B3746" s="3">
        <v>93</v>
      </c>
      <c r="C3746" s="1">
        <f t="shared" si="64"/>
        <v>38.048365526154214</v>
      </c>
    </row>
    <row r="3747" spans="2:3" x14ac:dyDescent="0.25">
      <c r="B3747" s="3">
        <v>67</v>
      </c>
      <c r="C3747" s="1">
        <f t="shared" si="64"/>
        <v>393.29490820617303</v>
      </c>
    </row>
    <row r="3748" spans="2:3" x14ac:dyDescent="0.25">
      <c r="B3748" s="3">
        <v>69</v>
      </c>
      <c r="C3748" s="1">
        <f t="shared" si="64"/>
        <v>317.96825107694082</v>
      </c>
    </row>
    <row r="3749" spans="2:3" x14ac:dyDescent="0.25">
      <c r="B3749" s="3">
        <v>54</v>
      </c>
      <c r="C3749" s="1">
        <f t="shared" si="64"/>
        <v>1077.9181795461825</v>
      </c>
    </row>
    <row r="3750" spans="2:3" x14ac:dyDescent="0.25">
      <c r="B3750" s="3">
        <v>70</v>
      </c>
      <c r="C3750" s="1">
        <f t="shared" si="64"/>
        <v>283.30492251232471</v>
      </c>
    </row>
    <row r="3751" spans="2:3" x14ac:dyDescent="0.25">
      <c r="B3751" s="3">
        <v>84</v>
      </c>
      <c r="C3751" s="1">
        <f t="shared" si="64"/>
        <v>8.0183226076991883</v>
      </c>
    </row>
    <row r="3752" spans="2:3" x14ac:dyDescent="0.25">
      <c r="B3752" s="3">
        <v>96</v>
      </c>
      <c r="C3752" s="1">
        <f t="shared" si="64"/>
        <v>84.058379832305889</v>
      </c>
    </row>
    <row r="3753" spans="2:3" x14ac:dyDescent="0.25">
      <c r="B3753" s="3">
        <v>77</v>
      </c>
      <c r="C3753" s="1">
        <f t="shared" si="64"/>
        <v>96.661622560011949</v>
      </c>
    </row>
    <row r="3754" spans="2:3" x14ac:dyDescent="0.25">
      <c r="B3754" s="3">
        <v>110</v>
      </c>
      <c r="C3754" s="1">
        <f t="shared" si="64"/>
        <v>536.77177992768031</v>
      </c>
    </row>
    <row r="3755" spans="2:3" x14ac:dyDescent="0.25">
      <c r="B3755" s="3">
        <v>99</v>
      </c>
      <c r="C3755" s="1">
        <f t="shared" si="64"/>
        <v>148.06839413845756</v>
      </c>
    </row>
    <row r="3756" spans="2:3" x14ac:dyDescent="0.25">
      <c r="B3756" s="3">
        <v>141</v>
      </c>
      <c r="C3756" s="1">
        <f t="shared" si="64"/>
        <v>2934.208594424581</v>
      </c>
    </row>
    <row r="3757" spans="2:3" x14ac:dyDescent="0.25">
      <c r="B3757" s="3">
        <v>63</v>
      </c>
      <c r="C3757" s="1">
        <f t="shared" si="64"/>
        <v>567.94822246463741</v>
      </c>
    </row>
    <row r="3758" spans="2:3" x14ac:dyDescent="0.25">
      <c r="B3758" s="3">
        <v>85</v>
      </c>
      <c r="C3758" s="1">
        <f t="shared" si="64"/>
        <v>3.3549940430830794</v>
      </c>
    </row>
    <row r="3759" spans="2:3" x14ac:dyDescent="0.25">
      <c r="B3759" s="3">
        <v>79</v>
      </c>
      <c r="C3759" s="1">
        <f t="shared" si="64"/>
        <v>61.334965430779732</v>
      </c>
    </row>
    <row r="3760" spans="2:3" x14ac:dyDescent="0.25">
      <c r="B3760" s="3">
        <v>82</v>
      </c>
      <c r="C3760" s="1">
        <f t="shared" si="64"/>
        <v>23.344979736931403</v>
      </c>
    </row>
    <row r="3761" spans="2:3" x14ac:dyDescent="0.25">
      <c r="B3761" s="3">
        <v>77</v>
      </c>
      <c r="C3761" s="1">
        <f t="shared" si="64"/>
        <v>96.661622560011949</v>
      </c>
    </row>
    <row r="3762" spans="2:3" x14ac:dyDescent="0.25">
      <c r="B3762" s="3">
        <v>95</v>
      </c>
      <c r="C3762" s="1">
        <f t="shared" si="64"/>
        <v>66.721708396921997</v>
      </c>
    </row>
    <row r="3763" spans="2:3" x14ac:dyDescent="0.25">
      <c r="B3763" s="3">
        <v>68</v>
      </c>
      <c r="C3763" s="1">
        <f t="shared" si="64"/>
        <v>354.63157964155693</v>
      </c>
    </row>
    <row r="3764" spans="2:3" x14ac:dyDescent="0.25">
      <c r="B3764" s="3">
        <v>96</v>
      </c>
      <c r="C3764" s="1">
        <f t="shared" si="64"/>
        <v>84.058379832305889</v>
      </c>
    </row>
    <row r="3765" spans="2:3" x14ac:dyDescent="0.25">
      <c r="B3765" s="3">
        <v>77</v>
      </c>
      <c r="C3765" s="1">
        <f t="shared" si="64"/>
        <v>96.661622560011949</v>
      </c>
    </row>
    <row r="3766" spans="2:3" x14ac:dyDescent="0.25">
      <c r="B3766" s="3">
        <v>53</v>
      </c>
      <c r="C3766" s="1">
        <f t="shared" si="64"/>
        <v>1144.5815081107985</v>
      </c>
    </row>
    <row r="3767" spans="2:3" x14ac:dyDescent="0.25">
      <c r="B3767" s="3">
        <v>76</v>
      </c>
      <c r="C3767" s="1">
        <f t="shared" si="64"/>
        <v>117.32495112462806</v>
      </c>
    </row>
    <row r="3768" spans="2:3" x14ac:dyDescent="0.25">
      <c r="B3768" s="3">
        <v>115</v>
      </c>
      <c r="C3768" s="1">
        <f t="shared" si="64"/>
        <v>793.45513710459977</v>
      </c>
    </row>
    <row r="3769" spans="2:3" x14ac:dyDescent="0.25">
      <c r="B3769" s="3">
        <v>72</v>
      </c>
      <c r="C3769" s="1">
        <f t="shared" si="64"/>
        <v>219.97826538309249</v>
      </c>
    </row>
    <row r="3770" spans="2:3" x14ac:dyDescent="0.25">
      <c r="B3770" s="3">
        <v>55</v>
      </c>
      <c r="C3770" s="1">
        <f t="shared" si="64"/>
        <v>1013.2548509815663</v>
      </c>
    </row>
    <row r="3771" spans="2:3" x14ac:dyDescent="0.25">
      <c r="B3771" s="3">
        <v>89</v>
      </c>
      <c r="C3771" s="1">
        <f t="shared" si="64"/>
        <v>4.701679784618646</v>
      </c>
    </row>
    <row r="3772" spans="2:3" x14ac:dyDescent="0.25">
      <c r="B3772" s="3">
        <v>45</v>
      </c>
      <c r="C3772" s="1">
        <f t="shared" si="64"/>
        <v>1749.8881366277274</v>
      </c>
    </row>
    <row r="3773" spans="2:3" x14ac:dyDescent="0.25">
      <c r="B3773" s="3">
        <v>56</v>
      </c>
      <c r="C3773" s="1">
        <f t="shared" si="64"/>
        <v>950.59152241695017</v>
      </c>
    </row>
    <row r="3774" spans="2:3" x14ac:dyDescent="0.25">
      <c r="B3774" s="3">
        <v>138</v>
      </c>
      <c r="C3774" s="1">
        <f t="shared" si="64"/>
        <v>2618.1985801184292</v>
      </c>
    </row>
    <row r="3775" spans="2:3" x14ac:dyDescent="0.25">
      <c r="B3775" s="3">
        <v>68</v>
      </c>
      <c r="C3775" s="1">
        <f t="shared" si="64"/>
        <v>354.63157964155693</v>
      </c>
    </row>
    <row r="3776" spans="2:3" x14ac:dyDescent="0.25">
      <c r="B3776" s="3">
        <v>89</v>
      </c>
      <c r="C3776" s="1">
        <f t="shared" si="64"/>
        <v>4.701679784618646</v>
      </c>
    </row>
    <row r="3777" spans="2:3" x14ac:dyDescent="0.25">
      <c r="B3777" s="3">
        <v>68</v>
      </c>
      <c r="C3777" s="1">
        <f t="shared" si="64"/>
        <v>354.63157964155693</v>
      </c>
    </row>
    <row r="3778" spans="2:3" x14ac:dyDescent="0.25">
      <c r="B3778" s="3">
        <v>102</v>
      </c>
      <c r="C3778" s="1">
        <f t="shared" si="64"/>
        <v>230.07840844460924</v>
      </c>
    </row>
    <row r="3779" spans="2:3" x14ac:dyDescent="0.25">
      <c r="B3779" s="3">
        <v>85</v>
      </c>
      <c r="C3779" s="1">
        <f t="shared" si="64"/>
        <v>3.3549940430830794</v>
      </c>
    </row>
    <row r="3780" spans="2:3" x14ac:dyDescent="0.25">
      <c r="B3780" s="3">
        <v>53</v>
      </c>
      <c r="C3780" s="1">
        <f t="shared" si="64"/>
        <v>1144.5815081107985</v>
      </c>
    </row>
    <row r="3781" spans="2:3" x14ac:dyDescent="0.25">
      <c r="B3781" s="3">
        <v>108</v>
      </c>
      <c r="C3781" s="1">
        <f t="shared" ref="C3781:C3844" si="65">(B3781-$F$3)^2</f>
        <v>448.09843705691259</v>
      </c>
    </row>
    <row r="3782" spans="2:3" x14ac:dyDescent="0.25">
      <c r="B3782" s="3">
        <v>53</v>
      </c>
      <c r="C3782" s="1">
        <f t="shared" si="65"/>
        <v>1144.5815081107985</v>
      </c>
    </row>
    <row r="3783" spans="2:3" x14ac:dyDescent="0.25">
      <c r="B3783" s="3">
        <v>96</v>
      </c>
      <c r="C3783" s="1">
        <f t="shared" si="65"/>
        <v>84.058379832305889</v>
      </c>
    </row>
    <row r="3784" spans="2:3" x14ac:dyDescent="0.25">
      <c r="B3784" s="3">
        <v>56</v>
      </c>
      <c r="C3784" s="1">
        <f t="shared" si="65"/>
        <v>950.59152241695017</v>
      </c>
    </row>
    <row r="3785" spans="2:3" x14ac:dyDescent="0.25">
      <c r="B3785" s="3">
        <v>80</v>
      </c>
      <c r="C3785" s="1">
        <f t="shared" si="65"/>
        <v>46.671636866163624</v>
      </c>
    </row>
    <row r="3786" spans="2:3" x14ac:dyDescent="0.25">
      <c r="B3786" s="3">
        <v>69</v>
      </c>
      <c r="C3786" s="1">
        <f t="shared" si="65"/>
        <v>317.96825107694082</v>
      </c>
    </row>
    <row r="3787" spans="2:3" x14ac:dyDescent="0.25">
      <c r="B3787" s="3">
        <v>80</v>
      </c>
      <c r="C3787" s="1">
        <f t="shared" si="65"/>
        <v>46.671636866163624</v>
      </c>
    </row>
    <row r="3788" spans="2:3" x14ac:dyDescent="0.25">
      <c r="B3788" s="3">
        <v>75</v>
      </c>
      <c r="C3788" s="1">
        <f t="shared" si="65"/>
        <v>139.98827968924417</v>
      </c>
    </row>
    <row r="3789" spans="2:3" x14ac:dyDescent="0.25">
      <c r="B3789" s="3">
        <v>85</v>
      </c>
      <c r="C3789" s="1">
        <f t="shared" si="65"/>
        <v>3.3549940430830794</v>
      </c>
    </row>
    <row r="3790" spans="2:3" x14ac:dyDescent="0.25">
      <c r="B3790" s="3">
        <v>60</v>
      </c>
      <c r="C3790" s="1">
        <f t="shared" si="65"/>
        <v>719.93820815848574</v>
      </c>
    </row>
    <row r="3791" spans="2:3" x14ac:dyDescent="0.25">
      <c r="B3791" s="3">
        <v>82</v>
      </c>
      <c r="C3791" s="1">
        <f t="shared" si="65"/>
        <v>23.344979736931403</v>
      </c>
    </row>
    <row r="3792" spans="2:3" x14ac:dyDescent="0.25">
      <c r="B3792" s="3">
        <v>59</v>
      </c>
      <c r="C3792" s="1">
        <f t="shared" si="65"/>
        <v>774.60153672310184</v>
      </c>
    </row>
    <row r="3793" spans="2:3" x14ac:dyDescent="0.25">
      <c r="B3793" s="3">
        <v>44</v>
      </c>
      <c r="C3793" s="1">
        <f t="shared" si="65"/>
        <v>1834.5514651923436</v>
      </c>
    </row>
    <row r="3794" spans="2:3" x14ac:dyDescent="0.25">
      <c r="B3794" s="3">
        <v>99</v>
      </c>
      <c r="C3794" s="1">
        <f t="shared" si="65"/>
        <v>148.06839413845756</v>
      </c>
    </row>
    <row r="3795" spans="2:3" x14ac:dyDescent="0.25">
      <c r="B3795" s="3">
        <v>64</v>
      </c>
      <c r="C3795" s="1">
        <f t="shared" si="65"/>
        <v>521.2848939000213</v>
      </c>
    </row>
    <row r="3796" spans="2:3" x14ac:dyDescent="0.25">
      <c r="B3796" s="3">
        <v>70</v>
      </c>
      <c r="C3796" s="1">
        <f t="shared" si="65"/>
        <v>283.30492251232471</v>
      </c>
    </row>
    <row r="3797" spans="2:3" x14ac:dyDescent="0.25">
      <c r="B3797" s="3">
        <v>84</v>
      </c>
      <c r="C3797" s="1">
        <f t="shared" si="65"/>
        <v>8.0183226076991883</v>
      </c>
    </row>
    <row r="3798" spans="2:3" x14ac:dyDescent="0.25">
      <c r="B3798" s="3">
        <v>109</v>
      </c>
      <c r="C3798" s="1">
        <f t="shared" si="65"/>
        <v>491.43510849229648</v>
      </c>
    </row>
    <row r="3799" spans="2:3" x14ac:dyDescent="0.25">
      <c r="B3799" s="3">
        <v>95</v>
      </c>
      <c r="C3799" s="1">
        <f t="shared" si="65"/>
        <v>66.721708396921997</v>
      </c>
    </row>
    <row r="3800" spans="2:3" x14ac:dyDescent="0.25">
      <c r="B3800" s="3">
        <v>92</v>
      </c>
      <c r="C3800" s="1">
        <f t="shared" si="65"/>
        <v>26.711694090770319</v>
      </c>
    </row>
    <row r="3801" spans="2:3" x14ac:dyDescent="0.25">
      <c r="B3801" s="3">
        <v>112</v>
      </c>
      <c r="C3801" s="1">
        <f t="shared" si="65"/>
        <v>633.4451227984481</v>
      </c>
    </row>
    <row r="3802" spans="2:3" x14ac:dyDescent="0.25">
      <c r="B3802" s="3">
        <v>61</v>
      </c>
      <c r="C3802" s="1">
        <f t="shared" si="65"/>
        <v>667.27487959386963</v>
      </c>
    </row>
    <row r="3803" spans="2:3" x14ac:dyDescent="0.25">
      <c r="B3803" s="3">
        <v>67</v>
      </c>
      <c r="C3803" s="1">
        <f t="shared" si="65"/>
        <v>393.29490820617303</v>
      </c>
    </row>
    <row r="3804" spans="2:3" x14ac:dyDescent="0.25">
      <c r="B3804" s="3">
        <v>48</v>
      </c>
      <c r="C3804" s="1">
        <f t="shared" si="65"/>
        <v>1507.8981509338792</v>
      </c>
    </row>
    <row r="3805" spans="2:3" x14ac:dyDescent="0.25">
      <c r="B3805" s="3">
        <v>85</v>
      </c>
      <c r="C3805" s="1">
        <f t="shared" si="65"/>
        <v>3.3549940430830794</v>
      </c>
    </row>
    <row r="3806" spans="2:3" x14ac:dyDescent="0.25">
      <c r="B3806" s="3">
        <v>97</v>
      </c>
      <c r="C3806" s="1">
        <f t="shared" si="65"/>
        <v>103.39505126768978</v>
      </c>
    </row>
    <row r="3807" spans="2:3" x14ac:dyDescent="0.25">
      <c r="B3807" s="3">
        <v>40</v>
      </c>
      <c r="C3807" s="1">
        <f t="shared" si="65"/>
        <v>2193.204779450808</v>
      </c>
    </row>
    <row r="3808" spans="2:3" x14ac:dyDescent="0.25">
      <c r="B3808" s="3">
        <v>55</v>
      </c>
      <c r="C3808" s="1">
        <f t="shared" si="65"/>
        <v>1013.2548509815663</v>
      </c>
    </row>
    <row r="3809" spans="2:3" x14ac:dyDescent="0.25">
      <c r="B3809" s="3">
        <v>100</v>
      </c>
      <c r="C3809" s="1">
        <f t="shared" si="65"/>
        <v>173.40506557384145</v>
      </c>
    </row>
    <row r="3810" spans="2:3" x14ac:dyDescent="0.25">
      <c r="B3810" s="3">
        <v>88</v>
      </c>
      <c r="C3810" s="1">
        <f t="shared" si="65"/>
        <v>1.365008349234754</v>
      </c>
    </row>
    <row r="3811" spans="2:3" x14ac:dyDescent="0.25">
      <c r="B3811" s="3">
        <v>72</v>
      </c>
      <c r="C3811" s="1">
        <f t="shared" si="65"/>
        <v>219.97826538309249</v>
      </c>
    </row>
    <row r="3812" spans="2:3" x14ac:dyDescent="0.25">
      <c r="B3812" s="3">
        <v>84</v>
      </c>
      <c r="C3812" s="1">
        <f t="shared" si="65"/>
        <v>8.0183226076991883</v>
      </c>
    </row>
    <row r="3813" spans="2:3" x14ac:dyDescent="0.25">
      <c r="B3813" s="3">
        <v>98</v>
      </c>
      <c r="C3813" s="1">
        <f t="shared" si="65"/>
        <v>124.73172270307367</v>
      </c>
    </row>
    <row r="3814" spans="2:3" x14ac:dyDescent="0.25">
      <c r="B3814" s="3">
        <v>72</v>
      </c>
      <c r="C3814" s="1">
        <f t="shared" si="65"/>
        <v>219.97826538309249</v>
      </c>
    </row>
    <row r="3815" spans="2:3" x14ac:dyDescent="0.25">
      <c r="B3815" s="3">
        <v>125</v>
      </c>
      <c r="C3815" s="1">
        <f t="shared" si="65"/>
        <v>1456.8218514584387</v>
      </c>
    </row>
    <row r="3816" spans="2:3" x14ac:dyDescent="0.25">
      <c r="B3816" s="3">
        <v>64</v>
      </c>
      <c r="C3816" s="1">
        <f t="shared" si="65"/>
        <v>521.2848939000213</v>
      </c>
    </row>
    <row r="3817" spans="2:3" x14ac:dyDescent="0.25">
      <c r="B3817" s="3">
        <v>107</v>
      </c>
      <c r="C3817" s="1">
        <f t="shared" si="65"/>
        <v>406.7617656215287</v>
      </c>
    </row>
    <row r="3818" spans="2:3" x14ac:dyDescent="0.25">
      <c r="B3818" s="3">
        <v>115</v>
      </c>
      <c r="C3818" s="1">
        <f t="shared" si="65"/>
        <v>793.45513710459977</v>
      </c>
    </row>
    <row r="3819" spans="2:3" x14ac:dyDescent="0.25">
      <c r="B3819" s="3">
        <v>38</v>
      </c>
      <c r="C3819" s="1">
        <f t="shared" si="65"/>
        <v>2384.53143658004</v>
      </c>
    </row>
    <row r="3820" spans="2:3" x14ac:dyDescent="0.25">
      <c r="B3820" s="3">
        <v>84</v>
      </c>
      <c r="C3820" s="1">
        <f t="shared" si="65"/>
        <v>8.0183226076991883</v>
      </c>
    </row>
    <row r="3821" spans="2:3" x14ac:dyDescent="0.25">
      <c r="B3821" s="3">
        <v>113</v>
      </c>
      <c r="C3821" s="1">
        <f t="shared" si="65"/>
        <v>684.78179423383199</v>
      </c>
    </row>
    <row r="3822" spans="2:3" x14ac:dyDescent="0.25">
      <c r="B3822" s="3">
        <v>87</v>
      </c>
      <c r="C3822" s="1">
        <f t="shared" si="65"/>
        <v>2.8336913850862466E-2</v>
      </c>
    </row>
    <row r="3823" spans="2:3" x14ac:dyDescent="0.25">
      <c r="B3823" s="3">
        <v>33</v>
      </c>
      <c r="C3823" s="1">
        <f t="shared" si="65"/>
        <v>2897.8480794031207</v>
      </c>
    </row>
    <row r="3824" spans="2:3" x14ac:dyDescent="0.25">
      <c r="B3824" s="3">
        <v>63</v>
      </c>
      <c r="C3824" s="1">
        <f t="shared" si="65"/>
        <v>567.94822246463741</v>
      </c>
    </row>
    <row r="3825" spans="2:3" x14ac:dyDescent="0.25">
      <c r="B3825" s="3">
        <v>103</v>
      </c>
      <c r="C3825" s="1">
        <f t="shared" si="65"/>
        <v>261.41507987999313</v>
      </c>
    </row>
    <row r="3826" spans="2:3" x14ac:dyDescent="0.25">
      <c r="B3826" s="3">
        <v>112</v>
      </c>
      <c r="C3826" s="1">
        <f t="shared" si="65"/>
        <v>633.4451227984481</v>
      </c>
    </row>
    <row r="3827" spans="2:3" x14ac:dyDescent="0.25">
      <c r="B3827" s="3">
        <v>66</v>
      </c>
      <c r="C3827" s="1">
        <f t="shared" si="65"/>
        <v>433.95823677078914</v>
      </c>
    </row>
    <row r="3828" spans="2:3" x14ac:dyDescent="0.25">
      <c r="B3828" s="3">
        <v>78</v>
      </c>
      <c r="C3828" s="1">
        <f t="shared" si="65"/>
        <v>77.998293995395841</v>
      </c>
    </row>
    <row r="3829" spans="2:3" x14ac:dyDescent="0.25">
      <c r="B3829" s="3">
        <v>97</v>
      </c>
      <c r="C3829" s="1">
        <f t="shared" si="65"/>
        <v>103.39505126768978</v>
      </c>
    </row>
    <row r="3830" spans="2:3" x14ac:dyDescent="0.25">
      <c r="B3830" s="3">
        <v>94</v>
      </c>
      <c r="C3830" s="1">
        <f t="shared" si="65"/>
        <v>51.385036961538106</v>
      </c>
    </row>
    <row r="3831" spans="2:3" x14ac:dyDescent="0.25">
      <c r="B3831" s="3">
        <v>61</v>
      </c>
      <c r="C3831" s="1">
        <f t="shared" si="65"/>
        <v>667.27487959386963</v>
      </c>
    </row>
    <row r="3832" spans="2:3" x14ac:dyDescent="0.25">
      <c r="B3832" s="3">
        <v>70</v>
      </c>
      <c r="C3832" s="1">
        <f t="shared" si="65"/>
        <v>283.30492251232471</v>
      </c>
    </row>
    <row r="3833" spans="2:3" x14ac:dyDescent="0.25">
      <c r="B3833" s="3">
        <v>72</v>
      </c>
      <c r="C3833" s="1">
        <f t="shared" si="65"/>
        <v>219.97826538309249</v>
      </c>
    </row>
    <row r="3834" spans="2:3" x14ac:dyDescent="0.25">
      <c r="B3834" s="3">
        <v>78</v>
      </c>
      <c r="C3834" s="1">
        <f t="shared" si="65"/>
        <v>77.998293995395841</v>
      </c>
    </row>
    <row r="3835" spans="2:3" x14ac:dyDescent="0.25">
      <c r="B3835" s="3">
        <v>86</v>
      </c>
      <c r="C3835" s="1">
        <f t="shared" si="65"/>
        <v>0.69166547846697091</v>
      </c>
    </row>
    <row r="3836" spans="2:3" x14ac:dyDescent="0.25">
      <c r="B3836" s="3">
        <v>64</v>
      </c>
      <c r="C3836" s="1">
        <f t="shared" si="65"/>
        <v>521.2848939000213</v>
      </c>
    </row>
    <row r="3837" spans="2:3" x14ac:dyDescent="0.25">
      <c r="B3837" s="3">
        <v>59</v>
      </c>
      <c r="C3837" s="1">
        <f t="shared" si="65"/>
        <v>774.60153672310184</v>
      </c>
    </row>
    <row r="3838" spans="2:3" x14ac:dyDescent="0.25">
      <c r="B3838" s="3">
        <v>69</v>
      </c>
      <c r="C3838" s="1">
        <f t="shared" si="65"/>
        <v>317.96825107694082</v>
      </c>
    </row>
    <row r="3839" spans="2:3" x14ac:dyDescent="0.25">
      <c r="B3839" s="3">
        <v>171</v>
      </c>
      <c r="C3839" s="1">
        <f t="shared" si="65"/>
        <v>7084.3087374860979</v>
      </c>
    </row>
    <row r="3840" spans="2:3" x14ac:dyDescent="0.25">
      <c r="B3840" s="3">
        <v>88</v>
      </c>
      <c r="C3840" s="1">
        <f t="shared" si="65"/>
        <v>1.365008349234754</v>
      </c>
    </row>
    <row r="3841" spans="2:3" x14ac:dyDescent="0.25">
      <c r="B3841" s="3">
        <v>74</v>
      </c>
      <c r="C3841" s="1">
        <f t="shared" si="65"/>
        <v>164.65160825386027</v>
      </c>
    </row>
    <row r="3842" spans="2:3" x14ac:dyDescent="0.25">
      <c r="B3842" s="3">
        <v>43</v>
      </c>
      <c r="C3842" s="1">
        <f t="shared" si="65"/>
        <v>1921.2147937569596</v>
      </c>
    </row>
    <row r="3843" spans="2:3" x14ac:dyDescent="0.25">
      <c r="B3843" s="3">
        <v>116</v>
      </c>
      <c r="C3843" s="1">
        <f t="shared" si="65"/>
        <v>850.79180853998366</v>
      </c>
    </row>
    <row r="3844" spans="2:3" x14ac:dyDescent="0.25">
      <c r="B3844" s="3">
        <v>68</v>
      </c>
      <c r="C3844" s="1">
        <f t="shared" si="65"/>
        <v>354.63157964155693</v>
      </c>
    </row>
    <row r="3845" spans="2:3" x14ac:dyDescent="0.25">
      <c r="B3845" s="3">
        <v>85</v>
      </c>
      <c r="C3845" s="1">
        <f t="shared" ref="C3845:C3908" si="66">(B3845-$F$3)^2</f>
        <v>3.3549940430830794</v>
      </c>
    </row>
    <row r="3846" spans="2:3" x14ac:dyDescent="0.25">
      <c r="B3846" s="3">
        <v>58</v>
      </c>
      <c r="C3846" s="1">
        <f t="shared" si="66"/>
        <v>831.26486528771795</v>
      </c>
    </row>
    <row r="3847" spans="2:3" x14ac:dyDescent="0.25">
      <c r="B3847" s="3">
        <v>88</v>
      </c>
      <c r="C3847" s="1">
        <f t="shared" si="66"/>
        <v>1.365008349234754</v>
      </c>
    </row>
    <row r="3848" spans="2:3" x14ac:dyDescent="0.25">
      <c r="B3848" s="3">
        <v>71</v>
      </c>
      <c r="C3848" s="1">
        <f t="shared" si="66"/>
        <v>250.6415939477086</v>
      </c>
    </row>
    <row r="3849" spans="2:3" x14ac:dyDescent="0.25">
      <c r="B3849" s="3">
        <v>63</v>
      </c>
      <c r="C3849" s="1">
        <f t="shared" si="66"/>
        <v>567.94822246463741</v>
      </c>
    </row>
    <row r="3850" spans="2:3" x14ac:dyDescent="0.25">
      <c r="B3850" s="3">
        <v>115</v>
      </c>
      <c r="C3850" s="1">
        <f t="shared" si="66"/>
        <v>793.45513710459977</v>
      </c>
    </row>
    <row r="3851" spans="2:3" x14ac:dyDescent="0.25">
      <c r="B3851" s="3">
        <v>106</v>
      </c>
      <c r="C3851" s="1">
        <f t="shared" si="66"/>
        <v>367.4250941861448</v>
      </c>
    </row>
    <row r="3852" spans="2:3" x14ac:dyDescent="0.25">
      <c r="B3852" s="3">
        <v>74</v>
      </c>
      <c r="C3852" s="1">
        <f t="shared" si="66"/>
        <v>164.65160825386027</v>
      </c>
    </row>
    <row r="3853" spans="2:3" x14ac:dyDescent="0.25">
      <c r="B3853" s="3">
        <v>58</v>
      </c>
      <c r="C3853" s="1">
        <f t="shared" si="66"/>
        <v>831.26486528771795</v>
      </c>
    </row>
    <row r="3854" spans="2:3" x14ac:dyDescent="0.25">
      <c r="B3854" s="3">
        <v>102</v>
      </c>
      <c r="C3854" s="1">
        <f t="shared" si="66"/>
        <v>230.07840844460924</v>
      </c>
    </row>
    <row r="3855" spans="2:3" x14ac:dyDescent="0.25">
      <c r="B3855" s="3">
        <v>79</v>
      </c>
      <c r="C3855" s="1">
        <f t="shared" si="66"/>
        <v>61.334965430779732</v>
      </c>
    </row>
    <row r="3856" spans="2:3" x14ac:dyDescent="0.25">
      <c r="B3856" s="3">
        <v>75</v>
      </c>
      <c r="C3856" s="1">
        <f t="shared" si="66"/>
        <v>139.98827968924417</v>
      </c>
    </row>
    <row r="3857" spans="2:3" x14ac:dyDescent="0.25">
      <c r="B3857" s="3">
        <v>70</v>
      </c>
      <c r="C3857" s="1">
        <f t="shared" si="66"/>
        <v>283.30492251232471</v>
      </c>
    </row>
    <row r="3858" spans="2:3" x14ac:dyDescent="0.25">
      <c r="B3858" s="3">
        <v>143</v>
      </c>
      <c r="C3858" s="1">
        <f t="shared" si="66"/>
        <v>3154.881937295349</v>
      </c>
    </row>
    <row r="3859" spans="2:3" x14ac:dyDescent="0.25">
      <c r="B3859" s="3">
        <v>74</v>
      </c>
      <c r="C3859" s="1">
        <f t="shared" si="66"/>
        <v>164.65160825386027</v>
      </c>
    </row>
    <row r="3860" spans="2:3" x14ac:dyDescent="0.25">
      <c r="B3860" s="3">
        <v>87</v>
      </c>
      <c r="C3860" s="1">
        <f t="shared" si="66"/>
        <v>2.8336913850862466E-2</v>
      </c>
    </row>
    <row r="3861" spans="2:3" x14ac:dyDescent="0.25">
      <c r="B3861" s="3">
        <v>118</v>
      </c>
      <c r="C3861" s="1">
        <f t="shared" si="66"/>
        <v>971.46515141075145</v>
      </c>
    </row>
    <row r="3862" spans="2:3" x14ac:dyDescent="0.25">
      <c r="B3862" s="3">
        <v>50</v>
      </c>
      <c r="C3862" s="1">
        <f t="shared" si="66"/>
        <v>1356.5714938046469</v>
      </c>
    </row>
    <row r="3863" spans="2:3" x14ac:dyDescent="0.25">
      <c r="B3863" s="3">
        <v>64</v>
      </c>
      <c r="C3863" s="1">
        <f t="shared" si="66"/>
        <v>521.2848939000213</v>
      </c>
    </row>
    <row r="3864" spans="2:3" x14ac:dyDescent="0.25">
      <c r="B3864" s="3">
        <v>88</v>
      </c>
      <c r="C3864" s="1">
        <f t="shared" si="66"/>
        <v>1.365008349234754</v>
      </c>
    </row>
    <row r="3865" spans="2:3" x14ac:dyDescent="0.25">
      <c r="B3865" s="3">
        <v>70</v>
      </c>
      <c r="C3865" s="1">
        <f t="shared" si="66"/>
        <v>283.30492251232471</v>
      </c>
    </row>
    <row r="3866" spans="2:3" x14ac:dyDescent="0.25">
      <c r="B3866" s="3">
        <v>85</v>
      </c>
      <c r="C3866" s="1">
        <f t="shared" si="66"/>
        <v>3.3549940430830794</v>
      </c>
    </row>
    <row r="3867" spans="2:3" x14ac:dyDescent="0.25">
      <c r="B3867" s="3">
        <v>87</v>
      </c>
      <c r="C3867" s="1">
        <f t="shared" si="66"/>
        <v>2.8336913850862466E-2</v>
      </c>
    </row>
    <row r="3868" spans="2:3" x14ac:dyDescent="0.25">
      <c r="B3868" s="3">
        <v>77</v>
      </c>
      <c r="C3868" s="1">
        <f t="shared" si="66"/>
        <v>96.661622560011949</v>
      </c>
    </row>
    <row r="3869" spans="2:3" x14ac:dyDescent="0.25">
      <c r="B3869" s="3">
        <v>76</v>
      </c>
      <c r="C3869" s="1">
        <f t="shared" si="66"/>
        <v>117.32495112462806</v>
      </c>
    </row>
    <row r="3870" spans="2:3" x14ac:dyDescent="0.25">
      <c r="B3870" s="3">
        <v>100</v>
      </c>
      <c r="C3870" s="1">
        <f t="shared" si="66"/>
        <v>173.40506557384145</v>
      </c>
    </row>
    <row r="3871" spans="2:3" x14ac:dyDescent="0.25">
      <c r="B3871" s="3">
        <v>92</v>
      </c>
      <c r="C3871" s="1">
        <f t="shared" si="66"/>
        <v>26.711694090770319</v>
      </c>
    </row>
    <row r="3872" spans="2:3" x14ac:dyDescent="0.25">
      <c r="B3872" s="3">
        <v>131</v>
      </c>
      <c r="C3872" s="1">
        <f t="shared" si="66"/>
        <v>1950.841880070742</v>
      </c>
    </row>
    <row r="3873" spans="2:3" x14ac:dyDescent="0.25">
      <c r="B3873" s="3">
        <v>52</v>
      </c>
      <c r="C3873" s="1">
        <f t="shared" si="66"/>
        <v>1213.2448366754147</v>
      </c>
    </row>
    <row r="3874" spans="2:3" x14ac:dyDescent="0.25">
      <c r="B3874" s="3">
        <v>73</v>
      </c>
      <c r="C3874" s="1">
        <f t="shared" si="66"/>
        <v>191.31493681847638</v>
      </c>
    </row>
    <row r="3875" spans="2:3" x14ac:dyDescent="0.25">
      <c r="B3875" s="3">
        <v>73</v>
      </c>
      <c r="C3875" s="1">
        <f t="shared" si="66"/>
        <v>191.31493681847638</v>
      </c>
    </row>
    <row r="3876" spans="2:3" x14ac:dyDescent="0.25">
      <c r="B3876" s="3">
        <v>43</v>
      </c>
      <c r="C3876" s="1">
        <f t="shared" si="66"/>
        <v>1921.2147937569596</v>
      </c>
    </row>
    <row r="3877" spans="2:3" x14ac:dyDescent="0.25">
      <c r="B3877" s="3">
        <v>83</v>
      </c>
      <c r="C3877" s="1">
        <f t="shared" si="66"/>
        <v>14.681651172315297</v>
      </c>
    </row>
    <row r="3878" spans="2:3" x14ac:dyDescent="0.25">
      <c r="B3878" s="3">
        <v>78</v>
      </c>
      <c r="C3878" s="1">
        <f t="shared" si="66"/>
        <v>77.998293995395841</v>
      </c>
    </row>
    <row r="3879" spans="2:3" x14ac:dyDescent="0.25">
      <c r="B3879" s="3">
        <v>71</v>
      </c>
      <c r="C3879" s="1">
        <f t="shared" si="66"/>
        <v>250.6415939477086</v>
      </c>
    </row>
    <row r="3880" spans="2:3" x14ac:dyDescent="0.25">
      <c r="B3880" s="3">
        <v>82</v>
      </c>
      <c r="C3880" s="1">
        <f t="shared" si="66"/>
        <v>23.344979736931403</v>
      </c>
    </row>
    <row r="3881" spans="2:3" x14ac:dyDescent="0.25">
      <c r="B3881" s="3">
        <v>81</v>
      </c>
      <c r="C3881" s="1">
        <f t="shared" si="66"/>
        <v>34.008308301547515</v>
      </c>
    </row>
    <row r="3882" spans="2:3" x14ac:dyDescent="0.25">
      <c r="B3882" s="3">
        <v>107</v>
      </c>
      <c r="C3882" s="1">
        <f t="shared" si="66"/>
        <v>406.7617656215287</v>
      </c>
    </row>
    <row r="3883" spans="2:3" x14ac:dyDescent="0.25">
      <c r="B3883" s="3">
        <v>124</v>
      </c>
      <c r="C3883" s="1">
        <f t="shared" si="66"/>
        <v>1381.4851800230549</v>
      </c>
    </row>
    <row r="3884" spans="2:3" x14ac:dyDescent="0.25">
      <c r="B3884" s="3">
        <v>139</v>
      </c>
      <c r="C3884" s="1">
        <f t="shared" si="66"/>
        <v>2721.5352515538134</v>
      </c>
    </row>
    <row r="3885" spans="2:3" x14ac:dyDescent="0.25">
      <c r="B3885" s="3">
        <v>96</v>
      </c>
      <c r="C3885" s="1">
        <f t="shared" si="66"/>
        <v>84.058379832305889</v>
      </c>
    </row>
    <row r="3886" spans="2:3" x14ac:dyDescent="0.25">
      <c r="B3886" s="3">
        <v>78</v>
      </c>
      <c r="C3886" s="1">
        <f t="shared" si="66"/>
        <v>77.998293995395841</v>
      </c>
    </row>
    <row r="3887" spans="2:3" x14ac:dyDescent="0.25">
      <c r="B3887" s="3">
        <v>136</v>
      </c>
      <c r="C3887" s="1">
        <f t="shared" si="66"/>
        <v>2417.5252372476616</v>
      </c>
    </row>
    <row r="3888" spans="2:3" x14ac:dyDescent="0.25">
      <c r="B3888" s="3">
        <v>86</v>
      </c>
      <c r="C3888" s="1">
        <f t="shared" si="66"/>
        <v>0.69166547846697091</v>
      </c>
    </row>
    <row r="3889" spans="2:3" x14ac:dyDescent="0.25">
      <c r="B3889" s="3">
        <v>101</v>
      </c>
      <c r="C3889" s="1">
        <f t="shared" si="66"/>
        <v>200.74173700922535</v>
      </c>
    </row>
    <row r="3890" spans="2:3" x14ac:dyDescent="0.25">
      <c r="B3890" s="3">
        <v>79</v>
      </c>
      <c r="C3890" s="1">
        <f t="shared" si="66"/>
        <v>61.334965430779732</v>
      </c>
    </row>
    <row r="3891" spans="2:3" x14ac:dyDescent="0.25">
      <c r="B3891" s="3">
        <v>63</v>
      </c>
      <c r="C3891" s="1">
        <f t="shared" si="66"/>
        <v>567.94822246463741</v>
      </c>
    </row>
    <row r="3892" spans="2:3" x14ac:dyDescent="0.25">
      <c r="B3892" s="3">
        <v>76</v>
      </c>
      <c r="C3892" s="1">
        <f t="shared" si="66"/>
        <v>117.32495112462806</v>
      </c>
    </row>
    <row r="3893" spans="2:3" x14ac:dyDescent="0.25">
      <c r="B3893" s="3">
        <v>53</v>
      </c>
      <c r="C3893" s="1">
        <f t="shared" si="66"/>
        <v>1144.5815081107985</v>
      </c>
    </row>
    <row r="3894" spans="2:3" x14ac:dyDescent="0.25">
      <c r="B3894" s="3">
        <v>41</v>
      </c>
      <c r="C3894" s="1">
        <f t="shared" si="66"/>
        <v>2100.5414508861918</v>
      </c>
    </row>
    <row r="3895" spans="2:3" x14ac:dyDescent="0.25">
      <c r="B3895" s="3">
        <v>51</v>
      </c>
      <c r="C3895" s="1">
        <f t="shared" si="66"/>
        <v>1283.9081652400307</v>
      </c>
    </row>
    <row r="3896" spans="2:3" x14ac:dyDescent="0.25">
      <c r="B3896" s="3">
        <v>144</v>
      </c>
      <c r="C3896" s="1">
        <f t="shared" si="66"/>
        <v>3268.2186087307327</v>
      </c>
    </row>
    <row r="3897" spans="2:3" x14ac:dyDescent="0.25">
      <c r="B3897" s="3">
        <v>139</v>
      </c>
      <c r="C3897" s="1">
        <f t="shared" si="66"/>
        <v>2721.5352515538134</v>
      </c>
    </row>
    <row r="3898" spans="2:3" x14ac:dyDescent="0.25">
      <c r="B3898" s="3">
        <v>77</v>
      </c>
      <c r="C3898" s="1">
        <f t="shared" si="66"/>
        <v>96.661622560011949</v>
      </c>
    </row>
    <row r="3899" spans="2:3" x14ac:dyDescent="0.25">
      <c r="B3899" s="3">
        <v>49</v>
      </c>
      <c r="C3899" s="1">
        <f t="shared" si="66"/>
        <v>1431.2348223692629</v>
      </c>
    </row>
    <row r="3900" spans="2:3" x14ac:dyDescent="0.25">
      <c r="B3900" s="3">
        <v>133</v>
      </c>
      <c r="C3900" s="1">
        <f t="shared" si="66"/>
        <v>2131.5152229415098</v>
      </c>
    </row>
    <row r="3901" spans="2:3" x14ac:dyDescent="0.25">
      <c r="B3901" s="3">
        <v>82</v>
      </c>
      <c r="C3901" s="1">
        <f t="shared" si="66"/>
        <v>23.344979736931403</v>
      </c>
    </row>
    <row r="3902" spans="2:3" x14ac:dyDescent="0.25">
      <c r="B3902" s="3">
        <v>100</v>
      </c>
      <c r="C3902" s="1">
        <f t="shared" si="66"/>
        <v>173.40506557384145</v>
      </c>
    </row>
    <row r="3903" spans="2:3" x14ac:dyDescent="0.25">
      <c r="B3903" s="3">
        <v>119</v>
      </c>
      <c r="C3903" s="1">
        <f t="shared" si="66"/>
        <v>1034.8018228461353</v>
      </c>
    </row>
    <row r="3904" spans="2:3" x14ac:dyDescent="0.25">
      <c r="B3904" s="3">
        <v>117</v>
      </c>
      <c r="C3904" s="1">
        <f t="shared" si="66"/>
        <v>910.12847997536755</v>
      </c>
    </row>
    <row r="3905" spans="2:3" x14ac:dyDescent="0.25">
      <c r="B3905" s="3">
        <v>106</v>
      </c>
      <c r="C3905" s="1">
        <f t="shared" si="66"/>
        <v>367.4250941861448</v>
      </c>
    </row>
    <row r="3906" spans="2:3" x14ac:dyDescent="0.25">
      <c r="B3906" s="3">
        <v>143</v>
      </c>
      <c r="C3906" s="1">
        <f t="shared" si="66"/>
        <v>3154.881937295349</v>
      </c>
    </row>
    <row r="3907" spans="2:3" x14ac:dyDescent="0.25">
      <c r="B3907" s="3">
        <v>78</v>
      </c>
      <c r="C3907" s="1">
        <f t="shared" si="66"/>
        <v>77.998293995395841</v>
      </c>
    </row>
    <row r="3908" spans="2:3" x14ac:dyDescent="0.25">
      <c r="B3908" s="3">
        <v>84</v>
      </c>
      <c r="C3908" s="1">
        <f t="shared" si="66"/>
        <v>8.0183226076991883</v>
      </c>
    </row>
    <row r="3909" spans="2:3" x14ac:dyDescent="0.25">
      <c r="B3909" s="3">
        <v>93</v>
      </c>
      <c r="C3909" s="1">
        <f t="shared" ref="C3909:C3972" si="67">(B3909-$F$3)^2</f>
        <v>38.048365526154214</v>
      </c>
    </row>
    <row r="3910" spans="2:3" x14ac:dyDescent="0.25">
      <c r="B3910" s="3">
        <v>85</v>
      </c>
      <c r="C3910" s="1">
        <f t="shared" si="67"/>
        <v>3.3549940430830794</v>
      </c>
    </row>
    <row r="3911" spans="2:3" x14ac:dyDescent="0.25">
      <c r="B3911" s="3">
        <v>102</v>
      </c>
      <c r="C3911" s="1">
        <f t="shared" si="67"/>
        <v>230.07840844460924</v>
      </c>
    </row>
    <row r="3912" spans="2:3" x14ac:dyDescent="0.25">
      <c r="B3912" s="3">
        <v>106</v>
      </c>
      <c r="C3912" s="1">
        <f t="shared" si="67"/>
        <v>367.4250941861448</v>
      </c>
    </row>
    <row r="3913" spans="2:3" x14ac:dyDescent="0.25">
      <c r="B3913" s="3">
        <v>84</v>
      </c>
      <c r="C3913" s="1">
        <f t="shared" si="67"/>
        <v>8.0183226076991883</v>
      </c>
    </row>
    <row r="3914" spans="2:3" x14ac:dyDescent="0.25">
      <c r="B3914" s="3">
        <v>87</v>
      </c>
      <c r="C3914" s="1">
        <f t="shared" si="67"/>
        <v>2.8336913850862466E-2</v>
      </c>
    </row>
    <row r="3915" spans="2:3" x14ac:dyDescent="0.25">
      <c r="B3915" s="3">
        <v>68</v>
      </c>
      <c r="C3915" s="1">
        <f t="shared" si="67"/>
        <v>354.63157964155693</v>
      </c>
    </row>
    <row r="3916" spans="2:3" x14ac:dyDescent="0.25">
      <c r="B3916" s="3">
        <v>72</v>
      </c>
      <c r="C3916" s="1">
        <f t="shared" si="67"/>
        <v>219.97826538309249</v>
      </c>
    </row>
    <row r="3917" spans="2:3" x14ac:dyDescent="0.25">
      <c r="B3917" s="3">
        <v>101</v>
      </c>
      <c r="C3917" s="1">
        <f t="shared" si="67"/>
        <v>200.74173700922535</v>
      </c>
    </row>
    <row r="3918" spans="2:3" x14ac:dyDescent="0.25">
      <c r="B3918" s="3">
        <v>77</v>
      </c>
      <c r="C3918" s="1">
        <f t="shared" si="67"/>
        <v>96.661622560011949</v>
      </c>
    </row>
    <row r="3919" spans="2:3" x14ac:dyDescent="0.25">
      <c r="B3919" s="3">
        <v>85</v>
      </c>
      <c r="C3919" s="1">
        <f t="shared" si="67"/>
        <v>3.3549940430830794</v>
      </c>
    </row>
    <row r="3920" spans="2:3" x14ac:dyDescent="0.25">
      <c r="B3920" s="3">
        <v>119</v>
      </c>
      <c r="C3920" s="1">
        <f t="shared" si="67"/>
        <v>1034.8018228461353</v>
      </c>
    </row>
    <row r="3921" spans="2:3" x14ac:dyDescent="0.25">
      <c r="B3921" s="3">
        <v>185</v>
      </c>
      <c r="C3921" s="1">
        <f t="shared" si="67"/>
        <v>9637.0221375814726</v>
      </c>
    </row>
    <row r="3922" spans="2:3" x14ac:dyDescent="0.25">
      <c r="B3922" s="3">
        <v>88</v>
      </c>
      <c r="C3922" s="1">
        <f t="shared" si="67"/>
        <v>1.365008349234754</v>
      </c>
    </row>
    <row r="3923" spans="2:3" x14ac:dyDescent="0.25">
      <c r="B3923" s="3">
        <v>61</v>
      </c>
      <c r="C3923" s="1">
        <f t="shared" si="67"/>
        <v>667.27487959386963</v>
      </c>
    </row>
    <row r="3924" spans="2:3" x14ac:dyDescent="0.25">
      <c r="B3924" s="3">
        <v>70</v>
      </c>
      <c r="C3924" s="1">
        <f t="shared" si="67"/>
        <v>283.30492251232471</v>
      </c>
    </row>
    <row r="3925" spans="2:3" x14ac:dyDescent="0.25">
      <c r="B3925" s="3">
        <v>89</v>
      </c>
      <c r="C3925" s="1">
        <f t="shared" si="67"/>
        <v>4.701679784618646</v>
      </c>
    </row>
    <row r="3926" spans="2:3" x14ac:dyDescent="0.25">
      <c r="B3926" s="3">
        <v>85</v>
      </c>
      <c r="C3926" s="1">
        <f t="shared" si="67"/>
        <v>3.3549940430830794</v>
      </c>
    </row>
    <row r="3927" spans="2:3" x14ac:dyDescent="0.25">
      <c r="B3927" s="3">
        <v>92</v>
      </c>
      <c r="C3927" s="1">
        <f t="shared" si="67"/>
        <v>26.711694090770319</v>
      </c>
    </row>
    <row r="3928" spans="2:3" x14ac:dyDescent="0.25">
      <c r="B3928" s="3">
        <v>44</v>
      </c>
      <c r="C3928" s="1">
        <f t="shared" si="67"/>
        <v>1834.5514651923436</v>
      </c>
    </row>
    <row r="3929" spans="2:3" x14ac:dyDescent="0.25">
      <c r="B3929" s="3">
        <v>120</v>
      </c>
      <c r="C3929" s="1">
        <f t="shared" si="67"/>
        <v>1100.1384942815193</v>
      </c>
    </row>
    <row r="3930" spans="2:3" x14ac:dyDescent="0.25">
      <c r="B3930" s="3">
        <v>135</v>
      </c>
      <c r="C3930" s="1">
        <f t="shared" si="67"/>
        <v>2320.1885658122778</v>
      </c>
    </row>
    <row r="3931" spans="2:3" x14ac:dyDescent="0.25">
      <c r="B3931" s="3">
        <v>71</v>
      </c>
      <c r="C3931" s="1">
        <f t="shared" si="67"/>
        <v>250.6415939477086</v>
      </c>
    </row>
    <row r="3932" spans="2:3" x14ac:dyDescent="0.25">
      <c r="B3932" s="3">
        <v>76</v>
      </c>
      <c r="C3932" s="1">
        <f t="shared" si="67"/>
        <v>117.32495112462806</v>
      </c>
    </row>
    <row r="3933" spans="2:3" x14ac:dyDescent="0.25">
      <c r="B3933" s="3">
        <v>61</v>
      </c>
      <c r="C3933" s="1">
        <f t="shared" si="67"/>
        <v>667.27487959386963</v>
      </c>
    </row>
    <row r="3934" spans="2:3" x14ac:dyDescent="0.25">
      <c r="B3934" s="3">
        <v>102</v>
      </c>
      <c r="C3934" s="1">
        <f t="shared" si="67"/>
        <v>230.07840844460924</v>
      </c>
    </row>
    <row r="3935" spans="2:3" x14ac:dyDescent="0.25">
      <c r="B3935" s="3">
        <v>126</v>
      </c>
      <c r="C3935" s="1">
        <f t="shared" si="67"/>
        <v>1534.1585228938227</v>
      </c>
    </row>
    <row r="3936" spans="2:3" x14ac:dyDescent="0.25">
      <c r="B3936" s="3">
        <v>77</v>
      </c>
      <c r="C3936" s="1">
        <f t="shared" si="67"/>
        <v>96.661622560011949</v>
      </c>
    </row>
    <row r="3937" spans="2:3" x14ac:dyDescent="0.25">
      <c r="B3937" s="3">
        <v>83</v>
      </c>
      <c r="C3937" s="1">
        <f t="shared" si="67"/>
        <v>14.681651172315297</v>
      </c>
    </row>
    <row r="3938" spans="2:3" x14ac:dyDescent="0.25">
      <c r="B3938" s="3">
        <v>90</v>
      </c>
      <c r="C3938" s="1">
        <f t="shared" si="67"/>
        <v>10.038351220002538</v>
      </c>
    </row>
    <row r="3939" spans="2:3" x14ac:dyDescent="0.25">
      <c r="B3939" s="3">
        <v>63</v>
      </c>
      <c r="C3939" s="1">
        <f t="shared" si="67"/>
        <v>567.94822246463741</v>
      </c>
    </row>
    <row r="3940" spans="2:3" x14ac:dyDescent="0.25">
      <c r="B3940" s="3">
        <v>78</v>
      </c>
      <c r="C3940" s="1">
        <f t="shared" si="67"/>
        <v>77.998293995395841</v>
      </c>
    </row>
    <row r="3941" spans="2:3" x14ac:dyDescent="0.25">
      <c r="B3941" s="3">
        <v>116</v>
      </c>
      <c r="C3941" s="1">
        <f t="shared" si="67"/>
        <v>850.79180853998366</v>
      </c>
    </row>
    <row r="3942" spans="2:3" x14ac:dyDescent="0.25">
      <c r="B3942" s="3">
        <v>121</v>
      </c>
      <c r="C3942" s="1">
        <f t="shared" si="67"/>
        <v>1167.4751657169031</v>
      </c>
    </row>
    <row r="3943" spans="2:3" x14ac:dyDescent="0.25">
      <c r="B3943" s="3">
        <v>77</v>
      </c>
      <c r="C3943" s="1">
        <f t="shared" si="67"/>
        <v>96.661622560011949</v>
      </c>
    </row>
    <row r="3944" spans="2:3" x14ac:dyDescent="0.25">
      <c r="B3944" s="3">
        <v>83</v>
      </c>
      <c r="C3944" s="1">
        <f t="shared" si="67"/>
        <v>14.681651172315297</v>
      </c>
    </row>
    <row r="3945" spans="2:3" x14ac:dyDescent="0.25">
      <c r="B3945" s="3">
        <v>78</v>
      </c>
      <c r="C3945" s="1">
        <f t="shared" si="67"/>
        <v>77.998293995395841</v>
      </c>
    </row>
    <row r="3946" spans="2:3" x14ac:dyDescent="0.25">
      <c r="B3946" s="3">
        <v>88</v>
      </c>
      <c r="C3946" s="1">
        <f t="shared" si="67"/>
        <v>1.365008349234754</v>
      </c>
    </row>
    <row r="3947" spans="2:3" x14ac:dyDescent="0.25">
      <c r="B3947" s="3">
        <v>74</v>
      </c>
      <c r="C3947" s="1">
        <f t="shared" si="67"/>
        <v>164.65160825386027</v>
      </c>
    </row>
    <row r="3948" spans="2:3" x14ac:dyDescent="0.25">
      <c r="B3948" s="3">
        <v>73</v>
      </c>
      <c r="C3948" s="1">
        <f t="shared" si="67"/>
        <v>191.31493681847638</v>
      </c>
    </row>
    <row r="3949" spans="2:3" x14ac:dyDescent="0.25">
      <c r="B3949" s="3">
        <v>78</v>
      </c>
      <c r="C3949" s="1">
        <f t="shared" si="67"/>
        <v>77.998293995395841</v>
      </c>
    </row>
    <row r="3950" spans="2:3" x14ac:dyDescent="0.25">
      <c r="B3950" s="3">
        <v>57</v>
      </c>
      <c r="C3950" s="1">
        <f t="shared" si="67"/>
        <v>889.92819385233406</v>
      </c>
    </row>
    <row r="3951" spans="2:3" x14ac:dyDescent="0.25">
      <c r="B3951" s="3">
        <v>82</v>
      </c>
      <c r="C3951" s="1">
        <f t="shared" si="67"/>
        <v>23.344979736931403</v>
      </c>
    </row>
    <row r="3952" spans="2:3" x14ac:dyDescent="0.25">
      <c r="B3952" s="3">
        <v>70</v>
      </c>
      <c r="C3952" s="1">
        <f t="shared" si="67"/>
        <v>283.30492251232471</v>
      </c>
    </row>
    <row r="3953" spans="2:3" x14ac:dyDescent="0.25">
      <c r="B3953" s="3">
        <v>126</v>
      </c>
      <c r="C3953" s="1">
        <f t="shared" si="67"/>
        <v>1534.1585228938227</v>
      </c>
    </row>
    <row r="3954" spans="2:3" x14ac:dyDescent="0.25">
      <c r="B3954" s="3">
        <v>99</v>
      </c>
      <c r="C3954" s="1">
        <f t="shared" si="67"/>
        <v>148.06839413845756</v>
      </c>
    </row>
    <row r="3955" spans="2:3" x14ac:dyDescent="0.25">
      <c r="B3955" s="3">
        <v>78</v>
      </c>
      <c r="C3955" s="1">
        <f t="shared" si="67"/>
        <v>77.998293995395841</v>
      </c>
    </row>
    <row r="3956" spans="2:3" x14ac:dyDescent="0.25">
      <c r="B3956" s="3">
        <v>93</v>
      </c>
      <c r="C3956" s="1">
        <f t="shared" si="67"/>
        <v>38.048365526154214</v>
      </c>
    </row>
    <row r="3957" spans="2:3" x14ac:dyDescent="0.25">
      <c r="B3957" s="3">
        <v>114</v>
      </c>
      <c r="C3957" s="1">
        <f t="shared" si="67"/>
        <v>738.11846566921588</v>
      </c>
    </row>
    <row r="3958" spans="2:3" x14ac:dyDescent="0.25">
      <c r="B3958" s="3">
        <v>78</v>
      </c>
      <c r="C3958" s="1">
        <f t="shared" si="67"/>
        <v>77.998293995395841</v>
      </c>
    </row>
    <row r="3959" spans="2:3" x14ac:dyDescent="0.25">
      <c r="B3959" s="3">
        <v>88</v>
      </c>
      <c r="C3959" s="1">
        <f t="shared" si="67"/>
        <v>1.365008349234754</v>
      </c>
    </row>
    <row r="3960" spans="2:3" x14ac:dyDescent="0.25">
      <c r="B3960" s="3">
        <v>75</v>
      </c>
      <c r="C3960" s="1">
        <f t="shared" si="67"/>
        <v>139.98827968924417</v>
      </c>
    </row>
    <row r="3961" spans="2:3" x14ac:dyDescent="0.25">
      <c r="B3961" s="3">
        <v>41</v>
      </c>
      <c r="C3961" s="1">
        <f t="shared" si="67"/>
        <v>2100.5414508861918</v>
      </c>
    </row>
    <row r="3962" spans="2:3" x14ac:dyDescent="0.25">
      <c r="B3962" s="3">
        <v>112</v>
      </c>
      <c r="C3962" s="1">
        <f t="shared" si="67"/>
        <v>633.4451227984481</v>
      </c>
    </row>
    <row r="3963" spans="2:3" x14ac:dyDescent="0.25">
      <c r="B3963" s="3">
        <v>101</v>
      </c>
      <c r="C3963" s="1">
        <f t="shared" si="67"/>
        <v>200.74173700922535</v>
      </c>
    </row>
    <row r="3964" spans="2:3" x14ac:dyDescent="0.25">
      <c r="B3964" s="3">
        <v>110</v>
      </c>
      <c r="C3964" s="1">
        <f t="shared" si="67"/>
        <v>536.77177992768031</v>
      </c>
    </row>
    <row r="3965" spans="2:3" x14ac:dyDescent="0.25">
      <c r="B3965" s="3">
        <v>63</v>
      </c>
      <c r="C3965" s="1">
        <f t="shared" si="67"/>
        <v>567.94822246463741</v>
      </c>
    </row>
    <row r="3966" spans="2:3" x14ac:dyDescent="0.25">
      <c r="B3966" s="3">
        <v>113</v>
      </c>
      <c r="C3966" s="1">
        <f t="shared" si="67"/>
        <v>684.78179423383199</v>
      </c>
    </row>
    <row r="3967" spans="2:3" x14ac:dyDescent="0.25">
      <c r="B3967" s="3">
        <v>72</v>
      </c>
      <c r="C3967" s="1">
        <f t="shared" si="67"/>
        <v>219.97826538309249</v>
      </c>
    </row>
    <row r="3968" spans="2:3" x14ac:dyDescent="0.25">
      <c r="B3968" s="3">
        <v>84</v>
      </c>
      <c r="C3968" s="1">
        <f t="shared" si="67"/>
        <v>8.0183226076991883</v>
      </c>
    </row>
    <row r="3969" spans="2:3" x14ac:dyDescent="0.25">
      <c r="B3969" s="3">
        <v>92</v>
      </c>
      <c r="C3969" s="1">
        <f t="shared" si="67"/>
        <v>26.711694090770319</v>
      </c>
    </row>
    <row r="3970" spans="2:3" x14ac:dyDescent="0.25">
      <c r="B3970" s="3">
        <v>130</v>
      </c>
      <c r="C3970" s="1">
        <f t="shared" si="67"/>
        <v>1863.5052086353583</v>
      </c>
    </row>
    <row r="3971" spans="2:3" x14ac:dyDescent="0.25">
      <c r="B3971" s="3">
        <v>68</v>
      </c>
      <c r="C3971" s="1">
        <f t="shared" si="67"/>
        <v>354.63157964155693</v>
      </c>
    </row>
    <row r="3972" spans="2:3" x14ac:dyDescent="0.25">
      <c r="B3972" s="3">
        <v>89</v>
      </c>
      <c r="C3972" s="1">
        <f t="shared" si="67"/>
        <v>4.701679784618646</v>
      </c>
    </row>
    <row r="3973" spans="2:3" x14ac:dyDescent="0.25">
      <c r="B3973" s="3">
        <v>103</v>
      </c>
      <c r="C3973" s="1">
        <f t="shared" ref="C3973:C4036" si="68">(B3973-$F$3)^2</f>
        <v>261.41507987999313</v>
      </c>
    </row>
    <row r="3974" spans="2:3" x14ac:dyDescent="0.25">
      <c r="B3974" s="3">
        <v>77</v>
      </c>
      <c r="C3974" s="1">
        <f t="shared" si="68"/>
        <v>96.661622560011949</v>
      </c>
    </row>
    <row r="3975" spans="2:3" x14ac:dyDescent="0.25">
      <c r="B3975" s="3">
        <v>85</v>
      </c>
      <c r="C3975" s="1">
        <f t="shared" si="68"/>
        <v>3.3549940430830794</v>
      </c>
    </row>
    <row r="3976" spans="2:3" x14ac:dyDescent="0.25">
      <c r="B3976" s="3">
        <v>99</v>
      </c>
      <c r="C3976" s="1">
        <f t="shared" si="68"/>
        <v>148.06839413845756</v>
      </c>
    </row>
    <row r="3977" spans="2:3" x14ac:dyDescent="0.25">
      <c r="B3977" s="3">
        <v>70</v>
      </c>
      <c r="C3977" s="1">
        <f t="shared" si="68"/>
        <v>283.30492251232471</v>
      </c>
    </row>
    <row r="3978" spans="2:3" x14ac:dyDescent="0.25">
      <c r="B3978" s="3">
        <v>100</v>
      </c>
      <c r="C3978" s="1">
        <f t="shared" si="68"/>
        <v>173.40506557384145</v>
      </c>
    </row>
    <row r="3979" spans="2:3" x14ac:dyDescent="0.25">
      <c r="B3979" s="3">
        <v>130</v>
      </c>
      <c r="C3979" s="1">
        <f t="shared" si="68"/>
        <v>1863.5052086353583</v>
      </c>
    </row>
    <row r="3980" spans="2:3" x14ac:dyDescent="0.25">
      <c r="B3980" s="3">
        <v>77</v>
      </c>
      <c r="C3980" s="1">
        <f t="shared" si="68"/>
        <v>96.661622560011949</v>
      </c>
    </row>
    <row r="3981" spans="2:3" x14ac:dyDescent="0.25">
      <c r="B3981" s="3">
        <v>96</v>
      </c>
      <c r="C3981" s="1">
        <f t="shared" si="68"/>
        <v>84.058379832305889</v>
      </c>
    </row>
    <row r="3982" spans="2:3" x14ac:dyDescent="0.25">
      <c r="B3982" s="3">
        <v>110</v>
      </c>
      <c r="C3982" s="1">
        <f t="shared" si="68"/>
        <v>536.77177992768031</v>
      </c>
    </row>
    <row r="3983" spans="2:3" x14ac:dyDescent="0.25">
      <c r="B3983" s="3">
        <v>133</v>
      </c>
      <c r="C3983" s="1">
        <f t="shared" si="68"/>
        <v>2131.5152229415098</v>
      </c>
    </row>
    <row r="3984" spans="2:3" x14ac:dyDescent="0.25">
      <c r="B3984" s="3">
        <v>76</v>
      </c>
      <c r="C3984" s="1">
        <f t="shared" si="68"/>
        <v>117.32495112462806</v>
      </c>
    </row>
    <row r="3985" spans="2:3" x14ac:dyDescent="0.25">
      <c r="B3985" s="3">
        <v>72</v>
      </c>
      <c r="C3985" s="1">
        <f t="shared" si="68"/>
        <v>219.97826538309249</v>
      </c>
    </row>
    <row r="3986" spans="2:3" x14ac:dyDescent="0.25">
      <c r="B3986" s="3">
        <v>99</v>
      </c>
      <c r="C3986" s="1">
        <f t="shared" si="68"/>
        <v>148.06839413845756</v>
      </c>
    </row>
    <row r="3987" spans="2:3" x14ac:dyDescent="0.25">
      <c r="B3987" s="3">
        <v>97</v>
      </c>
      <c r="C3987" s="1">
        <f t="shared" si="68"/>
        <v>103.39505126768978</v>
      </c>
    </row>
    <row r="3988" spans="2:3" x14ac:dyDescent="0.25">
      <c r="B3988" s="3">
        <v>81</v>
      </c>
      <c r="C3988" s="1">
        <f t="shared" si="68"/>
        <v>34.008308301547515</v>
      </c>
    </row>
    <row r="3989" spans="2:3" x14ac:dyDescent="0.25">
      <c r="B3989" s="3">
        <v>74</v>
      </c>
      <c r="C3989" s="1">
        <f t="shared" si="68"/>
        <v>164.65160825386027</v>
      </c>
    </row>
    <row r="3990" spans="2:3" x14ac:dyDescent="0.25">
      <c r="B3990" s="3">
        <v>91</v>
      </c>
      <c r="C3990" s="1">
        <f t="shared" si="68"/>
        <v>17.375022655386427</v>
      </c>
    </row>
    <row r="3991" spans="2:3" x14ac:dyDescent="0.25">
      <c r="B3991" s="3">
        <v>76</v>
      </c>
      <c r="C3991" s="1">
        <f t="shared" si="68"/>
        <v>117.32495112462806</v>
      </c>
    </row>
    <row r="3992" spans="2:3" x14ac:dyDescent="0.25">
      <c r="B3992" s="3">
        <v>77</v>
      </c>
      <c r="C3992" s="1">
        <f t="shared" si="68"/>
        <v>96.661622560011949</v>
      </c>
    </row>
    <row r="3993" spans="2:3" x14ac:dyDescent="0.25">
      <c r="B3993" s="3">
        <v>71</v>
      </c>
      <c r="C3993" s="1">
        <f t="shared" si="68"/>
        <v>250.6415939477086</v>
      </c>
    </row>
    <row r="3994" spans="2:3" x14ac:dyDescent="0.25">
      <c r="B3994" s="3">
        <v>113</v>
      </c>
      <c r="C3994" s="1">
        <f t="shared" si="68"/>
        <v>684.78179423383199</v>
      </c>
    </row>
    <row r="3995" spans="2:3" x14ac:dyDescent="0.25">
      <c r="B3995" s="3">
        <v>75</v>
      </c>
      <c r="C3995" s="1">
        <f t="shared" si="68"/>
        <v>139.98827968924417</v>
      </c>
    </row>
    <row r="3996" spans="2:3" x14ac:dyDescent="0.25">
      <c r="B3996" s="3">
        <v>95</v>
      </c>
      <c r="C3996" s="1">
        <f t="shared" si="68"/>
        <v>66.721708396921997</v>
      </c>
    </row>
    <row r="3997" spans="2:3" x14ac:dyDescent="0.25">
      <c r="B3997" s="3">
        <v>117</v>
      </c>
      <c r="C3997" s="1">
        <f t="shared" si="68"/>
        <v>910.12847997536755</v>
      </c>
    </row>
    <row r="3998" spans="2:3" x14ac:dyDescent="0.25">
      <c r="B3998" s="3">
        <v>106</v>
      </c>
      <c r="C3998" s="1">
        <f t="shared" si="68"/>
        <v>367.4250941861448</v>
      </c>
    </row>
    <row r="3999" spans="2:3" x14ac:dyDescent="0.25">
      <c r="B3999" s="3">
        <v>120</v>
      </c>
      <c r="C3999" s="1">
        <f t="shared" si="68"/>
        <v>1100.1384942815193</v>
      </c>
    </row>
    <row r="4000" spans="2:3" x14ac:dyDescent="0.25">
      <c r="B4000" s="3">
        <v>48</v>
      </c>
      <c r="C4000" s="1">
        <f t="shared" si="68"/>
        <v>1507.8981509338792</v>
      </c>
    </row>
    <row r="4001" spans="2:3" x14ac:dyDescent="0.25">
      <c r="B4001" s="3">
        <v>93</v>
      </c>
      <c r="C4001" s="1">
        <f t="shared" si="68"/>
        <v>38.048365526154214</v>
      </c>
    </row>
    <row r="4002" spans="2:3" x14ac:dyDescent="0.25">
      <c r="B4002" s="3">
        <v>123</v>
      </c>
      <c r="C4002" s="1">
        <f t="shared" si="68"/>
        <v>1308.1485085876709</v>
      </c>
    </row>
    <row r="4003" spans="2:3" x14ac:dyDescent="0.25">
      <c r="B4003" s="3">
        <v>119</v>
      </c>
      <c r="C4003" s="1">
        <f t="shared" si="68"/>
        <v>1034.8018228461353</v>
      </c>
    </row>
    <row r="4004" spans="2:3" x14ac:dyDescent="0.25">
      <c r="B4004" s="3">
        <v>83</v>
      </c>
      <c r="C4004" s="1">
        <f t="shared" si="68"/>
        <v>14.681651172315297</v>
      </c>
    </row>
    <row r="4005" spans="2:3" x14ac:dyDescent="0.25">
      <c r="B4005" s="3">
        <v>207</v>
      </c>
      <c r="C4005" s="1">
        <f t="shared" si="68"/>
        <v>14440.428909159918</v>
      </c>
    </row>
    <row r="4006" spans="2:3" x14ac:dyDescent="0.25">
      <c r="B4006" s="3">
        <v>96</v>
      </c>
      <c r="C4006" s="1">
        <f t="shared" si="68"/>
        <v>84.058379832305889</v>
      </c>
    </row>
    <row r="4007" spans="2:3" x14ac:dyDescent="0.25">
      <c r="B4007" s="3">
        <v>85</v>
      </c>
      <c r="C4007" s="1">
        <f t="shared" si="68"/>
        <v>3.3549940430830794</v>
      </c>
    </row>
    <row r="4008" spans="2:3" x14ac:dyDescent="0.25">
      <c r="B4008" s="3">
        <v>70</v>
      </c>
      <c r="C4008" s="1">
        <f t="shared" si="68"/>
        <v>283.30492251232471</v>
      </c>
    </row>
    <row r="4009" spans="2:3" x14ac:dyDescent="0.25">
      <c r="B4009" s="3">
        <v>137</v>
      </c>
      <c r="C4009" s="1">
        <f t="shared" si="68"/>
        <v>2516.8619086830454</v>
      </c>
    </row>
    <row r="4010" spans="2:3" x14ac:dyDescent="0.25">
      <c r="B4010" s="3">
        <v>101</v>
      </c>
      <c r="C4010" s="1">
        <f t="shared" si="68"/>
        <v>200.74173700922535</v>
      </c>
    </row>
    <row r="4011" spans="2:3" x14ac:dyDescent="0.25">
      <c r="B4011" s="3">
        <v>76</v>
      </c>
      <c r="C4011" s="1">
        <f t="shared" si="68"/>
        <v>117.32495112462806</v>
      </c>
    </row>
    <row r="4012" spans="2:3" x14ac:dyDescent="0.25">
      <c r="B4012" s="3">
        <v>74</v>
      </c>
      <c r="C4012" s="1">
        <f t="shared" si="68"/>
        <v>164.65160825386027</v>
      </c>
    </row>
    <row r="4013" spans="2:3" x14ac:dyDescent="0.25">
      <c r="B4013" s="3">
        <v>105</v>
      </c>
      <c r="C4013" s="1">
        <f t="shared" si="68"/>
        <v>330.08842275076091</v>
      </c>
    </row>
    <row r="4014" spans="2:3" x14ac:dyDescent="0.25">
      <c r="B4014" s="3">
        <v>54</v>
      </c>
      <c r="C4014" s="1">
        <f t="shared" si="68"/>
        <v>1077.9181795461825</v>
      </c>
    </row>
    <row r="4015" spans="2:3" x14ac:dyDescent="0.25">
      <c r="B4015" s="3">
        <v>69</v>
      </c>
      <c r="C4015" s="1">
        <f t="shared" si="68"/>
        <v>317.96825107694082</v>
      </c>
    </row>
    <row r="4016" spans="2:3" x14ac:dyDescent="0.25">
      <c r="B4016" s="3">
        <v>78</v>
      </c>
      <c r="C4016" s="1">
        <f t="shared" si="68"/>
        <v>77.998293995395841</v>
      </c>
    </row>
    <row r="4017" spans="2:3" x14ac:dyDescent="0.25">
      <c r="B4017" s="3">
        <v>101</v>
      </c>
      <c r="C4017" s="1">
        <f t="shared" si="68"/>
        <v>200.74173700922535</v>
      </c>
    </row>
    <row r="4018" spans="2:3" x14ac:dyDescent="0.25">
      <c r="B4018" s="3">
        <v>65</v>
      </c>
      <c r="C4018" s="1">
        <f t="shared" si="68"/>
        <v>476.62156533540525</v>
      </c>
    </row>
    <row r="4019" spans="2:3" x14ac:dyDescent="0.25">
      <c r="B4019" s="3">
        <v>76</v>
      </c>
      <c r="C4019" s="1">
        <f t="shared" si="68"/>
        <v>117.32495112462806</v>
      </c>
    </row>
    <row r="4020" spans="2:3" x14ac:dyDescent="0.25">
      <c r="B4020" s="3">
        <v>125</v>
      </c>
      <c r="C4020" s="1">
        <f t="shared" si="68"/>
        <v>1456.8218514584387</v>
      </c>
    </row>
    <row r="4021" spans="2:3" x14ac:dyDescent="0.25">
      <c r="B4021" s="3">
        <v>82</v>
      </c>
      <c r="C4021" s="1">
        <f t="shared" si="68"/>
        <v>23.344979736931403</v>
      </c>
    </row>
    <row r="4022" spans="2:3" x14ac:dyDescent="0.25">
      <c r="B4022" s="3">
        <v>50</v>
      </c>
      <c r="C4022" s="1">
        <f t="shared" si="68"/>
        <v>1356.5714938046469</v>
      </c>
    </row>
    <row r="4023" spans="2:3" x14ac:dyDescent="0.25">
      <c r="B4023" s="3">
        <v>89</v>
      </c>
      <c r="C4023" s="1">
        <f t="shared" si="68"/>
        <v>4.701679784618646</v>
      </c>
    </row>
    <row r="4024" spans="2:3" x14ac:dyDescent="0.25">
      <c r="B4024" s="3">
        <v>105</v>
      </c>
      <c r="C4024" s="1">
        <f t="shared" si="68"/>
        <v>330.08842275076091</v>
      </c>
    </row>
    <row r="4025" spans="2:3" x14ac:dyDescent="0.25">
      <c r="B4025" s="3">
        <v>131</v>
      </c>
      <c r="C4025" s="1">
        <f t="shared" si="68"/>
        <v>1950.841880070742</v>
      </c>
    </row>
    <row r="4026" spans="2:3" x14ac:dyDescent="0.25">
      <c r="B4026" s="3">
        <v>116</v>
      </c>
      <c r="C4026" s="1">
        <f t="shared" si="68"/>
        <v>850.79180853998366</v>
      </c>
    </row>
    <row r="4027" spans="2:3" x14ac:dyDescent="0.25">
      <c r="B4027" s="3">
        <v>97</v>
      </c>
      <c r="C4027" s="1">
        <f t="shared" si="68"/>
        <v>103.39505126768978</v>
      </c>
    </row>
    <row r="4028" spans="2:3" x14ac:dyDescent="0.25">
      <c r="B4028" s="3">
        <v>77</v>
      </c>
      <c r="C4028" s="1">
        <f t="shared" si="68"/>
        <v>96.661622560011949</v>
      </c>
    </row>
    <row r="4029" spans="2:3" x14ac:dyDescent="0.25">
      <c r="B4029" s="3">
        <v>82</v>
      </c>
      <c r="C4029" s="1">
        <f t="shared" si="68"/>
        <v>23.344979736931403</v>
      </c>
    </row>
    <row r="4030" spans="2:3" x14ac:dyDescent="0.25">
      <c r="B4030" s="3">
        <v>83</v>
      </c>
      <c r="C4030" s="1">
        <f t="shared" si="68"/>
        <v>14.681651172315297</v>
      </c>
    </row>
    <row r="4031" spans="2:3" x14ac:dyDescent="0.25">
      <c r="B4031" s="3">
        <v>78</v>
      </c>
      <c r="C4031" s="1">
        <f t="shared" si="68"/>
        <v>77.998293995395841</v>
      </c>
    </row>
    <row r="4032" spans="2:3" x14ac:dyDescent="0.25">
      <c r="B4032" s="3">
        <v>101</v>
      </c>
      <c r="C4032" s="1">
        <f t="shared" si="68"/>
        <v>200.74173700922535</v>
      </c>
    </row>
    <row r="4033" spans="2:3" x14ac:dyDescent="0.25">
      <c r="B4033" s="3">
        <v>81</v>
      </c>
      <c r="C4033" s="1">
        <f t="shared" si="68"/>
        <v>34.008308301547515</v>
      </c>
    </row>
    <row r="4034" spans="2:3" x14ac:dyDescent="0.25">
      <c r="B4034" s="3">
        <v>133</v>
      </c>
      <c r="C4034" s="1">
        <f t="shared" si="68"/>
        <v>2131.5152229415098</v>
      </c>
    </row>
    <row r="4035" spans="2:3" x14ac:dyDescent="0.25">
      <c r="B4035" s="3">
        <v>75</v>
      </c>
      <c r="C4035" s="1">
        <f t="shared" si="68"/>
        <v>139.98827968924417</v>
      </c>
    </row>
    <row r="4036" spans="2:3" x14ac:dyDescent="0.25">
      <c r="B4036" s="3">
        <v>80</v>
      </c>
      <c r="C4036" s="1">
        <f t="shared" si="68"/>
        <v>46.671636866163624</v>
      </c>
    </row>
    <row r="4037" spans="2:3" x14ac:dyDescent="0.25">
      <c r="B4037" s="3">
        <v>76</v>
      </c>
      <c r="C4037" s="1">
        <f t="shared" ref="C4037:C4100" si="69">(B4037-$F$3)^2</f>
        <v>117.32495112462806</v>
      </c>
    </row>
    <row r="4038" spans="2:3" x14ac:dyDescent="0.25">
      <c r="B4038" s="3">
        <v>59</v>
      </c>
      <c r="C4038" s="1">
        <f t="shared" si="69"/>
        <v>774.60153672310184</v>
      </c>
    </row>
    <row r="4039" spans="2:3" x14ac:dyDescent="0.25">
      <c r="B4039" s="3">
        <v>62</v>
      </c>
      <c r="C4039" s="1">
        <f t="shared" si="69"/>
        <v>616.61155102925352</v>
      </c>
    </row>
    <row r="4040" spans="2:3" x14ac:dyDescent="0.25">
      <c r="B4040" s="3">
        <v>107</v>
      </c>
      <c r="C4040" s="1">
        <f t="shared" si="69"/>
        <v>406.7617656215287</v>
      </c>
    </row>
    <row r="4041" spans="2:3" x14ac:dyDescent="0.25">
      <c r="B4041" s="3">
        <v>66</v>
      </c>
      <c r="C4041" s="1">
        <f t="shared" si="69"/>
        <v>433.95823677078914</v>
      </c>
    </row>
    <row r="4042" spans="2:3" x14ac:dyDescent="0.25">
      <c r="B4042" s="3">
        <v>96</v>
      </c>
      <c r="C4042" s="1">
        <f t="shared" si="69"/>
        <v>84.058379832305889</v>
      </c>
    </row>
    <row r="4043" spans="2:3" x14ac:dyDescent="0.25">
      <c r="B4043" s="3">
        <v>85</v>
      </c>
      <c r="C4043" s="1">
        <f t="shared" si="69"/>
        <v>3.3549940430830794</v>
      </c>
    </row>
    <row r="4044" spans="2:3" x14ac:dyDescent="0.25">
      <c r="B4044" s="3">
        <v>54</v>
      </c>
      <c r="C4044" s="1">
        <f t="shared" si="69"/>
        <v>1077.9181795461825</v>
      </c>
    </row>
    <row r="4045" spans="2:3" x14ac:dyDescent="0.25">
      <c r="B4045" s="3">
        <v>53</v>
      </c>
      <c r="C4045" s="1">
        <f t="shared" si="69"/>
        <v>1144.5815081107985</v>
      </c>
    </row>
    <row r="4046" spans="2:3" x14ac:dyDescent="0.25">
      <c r="B4046" s="3">
        <v>87</v>
      </c>
      <c r="C4046" s="1">
        <f t="shared" si="69"/>
        <v>2.8336913850862466E-2</v>
      </c>
    </row>
    <row r="4047" spans="2:3" x14ac:dyDescent="0.25">
      <c r="B4047" s="3">
        <v>99</v>
      </c>
      <c r="C4047" s="1">
        <f t="shared" si="69"/>
        <v>148.06839413845756</v>
      </c>
    </row>
    <row r="4048" spans="2:3" x14ac:dyDescent="0.25">
      <c r="B4048" s="3">
        <v>78</v>
      </c>
      <c r="C4048" s="1">
        <f t="shared" si="69"/>
        <v>77.998293995395841</v>
      </c>
    </row>
    <row r="4049" spans="2:3" x14ac:dyDescent="0.25">
      <c r="B4049" s="3">
        <v>137</v>
      </c>
      <c r="C4049" s="1">
        <f t="shared" si="69"/>
        <v>2516.8619086830454</v>
      </c>
    </row>
    <row r="4050" spans="2:3" x14ac:dyDescent="0.25">
      <c r="B4050" s="3">
        <v>125</v>
      </c>
      <c r="C4050" s="1">
        <f t="shared" si="69"/>
        <v>1456.8218514584387</v>
      </c>
    </row>
    <row r="4051" spans="2:3" x14ac:dyDescent="0.25">
      <c r="B4051" s="3">
        <v>62</v>
      </c>
      <c r="C4051" s="1">
        <f t="shared" si="69"/>
        <v>616.61155102925352</v>
      </c>
    </row>
    <row r="4052" spans="2:3" x14ac:dyDescent="0.25">
      <c r="B4052" s="3">
        <v>109</v>
      </c>
      <c r="C4052" s="1">
        <f t="shared" si="69"/>
        <v>491.43510849229648</v>
      </c>
    </row>
    <row r="4053" spans="2:3" x14ac:dyDescent="0.25">
      <c r="B4053" s="3">
        <v>66</v>
      </c>
      <c r="C4053" s="1">
        <f t="shared" si="69"/>
        <v>433.95823677078914</v>
      </c>
    </row>
    <row r="4054" spans="2:3" x14ac:dyDescent="0.25">
      <c r="B4054" s="3">
        <v>78</v>
      </c>
      <c r="C4054" s="1">
        <f t="shared" si="69"/>
        <v>77.998293995395841</v>
      </c>
    </row>
    <row r="4055" spans="2:3" x14ac:dyDescent="0.25">
      <c r="B4055" s="3">
        <v>87</v>
      </c>
      <c r="C4055" s="1">
        <f t="shared" si="69"/>
        <v>2.8336913850862466E-2</v>
      </c>
    </row>
    <row r="4056" spans="2:3" x14ac:dyDescent="0.25">
      <c r="B4056" s="3">
        <v>77</v>
      </c>
      <c r="C4056" s="1">
        <f t="shared" si="69"/>
        <v>96.661622560011949</v>
      </c>
    </row>
    <row r="4057" spans="2:3" x14ac:dyDescent="0.25">
      <c r="B4057" s="3">
        <v>134</v>
      </c>
      <c r="C4057" s="1">
        <f t="shared" si="69"/>
        <v>2224.8518943768936</v>
      </c>
    </row>
    <row r="4058" spans="2:3" x14ac:dyDescent="0.25">
      <c r="B4058" s="3">
        <v>77</v>
      </c>
      <c r="C4058" s="1">
        <f t="shared" si="69"/>
        <v>96.661622560011949</v>
      </c>
    </row>
    <row r="4059" spans="2:3" x14ac:dyDescent="0.25">
      <c r="B4059" s="3">
        <v>110</v>
      </c>
      <c r="C4059" s="1">
        <f t="shared" si="69"/>
        <v>536.77177992768031</v>
      </c>
    </row>
    <row r="4060" spans="2:3" x14ac:dyDescent="0.25">
      <c r="B4060" s="3">
        <v>72</v>
      </c>
      <c r="C4060" s="1">
        <f t="shared" si="69"/>
        <v>219.97826538309249</v>
      </c>
    </row>
    <row r="4061" spans="2:3" x14ac:dyDescent="0.25">
      <c r="B4061" s="3">
        <v>126</v>
      </c>
      <c r="C4061" s="1">
        <f t="shared" si="69"/>
        <v>1534.1585228938227</v>
      </c>
    </row>
    <row r="4062" spans="2:3" x14ac:dyDescent="0.25">
      <c r="B4062" s="3">
        <v>120</v>
      </c>
      <c r="C4062" s="1">
        <f t="shared" si="69"/>
        <v>1100.1384942815193</v>
      </c>
    </row>
    <row r="4063" spans="2:3" x14ac:dyDescent="0.25">
      <c r="B4063" s="3">
        <v>54</v>
      </c>
      <c r="C4063" s="1">
        <f t="shared" si="69"/>
        <v>1077.9181795461825</v>
      </c>
    </row>
    <row r="4064" spans="2:3" x14ac:dyDescent="0.25">
      <c r="B4064" s="3">
        <v>135</v>
      </c>
      <c r="C4064" s="1">
        <f t="shared" si="69"/>
        <v>2320.1885658122778</v>
      </c>
    </row>
    <row r="4065" spans="2:3" x14ac:dyDescent="0.25">
      <c r="B4065" s="3">
        <v>106</v>
      </c>
      <c r="C4065" s="1">
        <f t="shared" si="69"/>
        <v>367.4250941861448</v>
      </c>
    </row>
    <row r="4066" spans="2:3" x14ac:dyDescent="0.25">
      <c r="B4066" s="3">
        <v>52</v>
      </c>
      <c r="C4066" s="1">
        <f t="shared" si="69"/>
        <v>1213.2448366754147</v>
      </c>
    </row>
    <row r="4067" spans="2:3" x14ac:dyDescent="0.25">
      <c r="B4067" s="3">
        <v>117</v>
      </c>
      <c r="C4067" s="1">
        <f t="shared" si="69"/>
        <v>910.12847997536755</v>
      </c>
    </row>
    <row r="4068" spans="2:3" x14ac:dyDescent="0.25">
      <c r="B4068" s="3">
        <v>123</v>
      </c>
      <c r="C4068" s="1">
        <f t="shared" si="69"/>
        <v>1308.1485085876709</v>
      </c>
    </row>
    <row r="4069" spans="2:3" x14ac:dyDescent="0.25">
      <c r="B4069" s="3">
        <v>96</v>
      </c>
      <c r="C4069" s="1">
        <f t="shared" si="69"/>
        <v>84.058379832305889</v>
      </c>
    </row>
    <row r="4070" spans="2:3" x14ac:dyDescent="0.25">
      <c r="B4070" s="3">
        <v>64</v>
      </c>
      <c r="C4070" s="1">
        <f t="shared" si="69"/>
        <v>521.2848939000213</v>
      </c>
    </row>
    <row r="4071" spans="2:3" x14ac:dyDescent="0.25">
      <c r="B4071" s="3">
        <v>78</v>
      </c>
      <c r="C4071" s="1">
        <f t="shared" si="69"/>
        <v>77.998293995395841</v>
      </c>
    </row>
    <row r="4072" spans="2:3" x14ac:dyDescent="0.25">
      <c r="B4072" s="3">
        <v>114</v>
      </c>
      <c r="C4072" s="1">
        <f t="shared" si="69"/>
        <v>738.11846566921588</v>
      </c>
    </row>
    <row r="4073" spans="2:3" x14ac:dyDescent="0.25">
      <c r="B4073" s="3">
        <v>98</v>
      </c>
      <c r="C4073" s="1">
        <f t="shared" si="69"/>
        <v>124.73172270307367</v>
      </c>
    </row>
    <row r="4074" spans="2:3" x14ac:dyDescent="0.25">
      <c r="B4074" s="3">
        <v>62</v>
      </c>
      <c r="C4074" s="1">
        <f t="shared" si="69"/>
        <v>616.61155102925352</v>
      </c>
    </row>
    <row r="4075" spans="2:3" x14ac:dyDescent="0.25">
      <c r="B4075" s="3">
        <v>149</v>
      </c>
      <c r="C4075" s="1">
        <f t="shared" si="69"/>
        <v>3864.9019659076521</v>
      </c>
    </row>
    <row r="4076" spans="2:3" x14ac:dyDescent="0.25">
      <c r="B4076" s="3">
        <v>43</v>
      </c>
      <c r="C4076" s="1">
        <f t="shared" si="69"/>
        <v>1921.2147937569596</v>
      </c>
    </row>
    <row r="4077" spans="2:3" x14ac:dyDescent="0.25">
      <c r="B4077" s="3">
        <v>68</v>
      </c>
      <c r="C4077" s="1">
        <f t="shared" si="69"/>
        <v>354.63157964155693</v>
      </c>
    </row>
    <row r="4078" spans="2:3" x14ac:dyDescent="0.25">
      <c r="B4078" s="3">
        <v>121</v>
      </c>
      <c r="C4078" s="1">
        <f t="shared" si="69"/>
        <v>1167.4751657169031</v>
      </c>
    </row>
    <row r="4079" spans="2:3" x14ac:dyDescent="0.25">
      <c r="B4079" s="3">
        <v>53</v>
      </c>
      <c r="C4079" s="1">
        <f t="shared" si="69"/>
        <v>1144.5815081107985</v>
      </c>
    </row>
    <row r="4080" spans="2:3" x14ac:dyDescent="0.25">
      <c r="B4080" s="3">
        <v>77</v>
      </c>
      <c r="C4080" s="1">
        <f t="shared" si="69"/>
        <v>96.661622560011949</v>
      </c>
    </row>
    <row r="4081" spans="2:3" x14ac:dyDescent="0.25">
      <c r="B4081" s="3">
        <v>93</v>
      </c>
      <c r="C4081" s="1">
        <f t="shared" si="69"/>
        <v>38.048365526154214</v>
      </c>
    </row>
    <row r="4082" spans="2:3" x14ac:dyDescent="0.25">
      <c r="B4082" s="3">
        <v>81</v>
      </c>
      <c r="C4082" s="1">
        <f t="shared" si="69"/>
        <v>34.008308301547515</v>
      </c>
    </row>
    <row r="4083" spans="2:3" x14ac:dyDescent="0.25">
      <c r="B4083" s="3">
        <v>49</v>
      </c>
      <c r="C4083" s="1">
        <f t="shared" si="69"/>
        <v>1431.2348223692629</v>
      </c>
    </row>
    <row r="4084" spans="2:3" x14ac:dyDescent="0.25">
      <c r="B4084" s="3">
        <v>78</v>
      </c>
      <c r="C4084" s="1">
        <f t="shared" si="69"/>
        <v>77.998293995395841</v>
      </c>
    </row>
    <row r="4085" spans="2:3" x14ac:dyDescent="0.25">
      <c r="B4085" s="3">
        <v>98</v>
      </c>
      <c r="C4085" s="1">
        <f t="shared" si="69"/>
        <v>124.73172270307367</v>
      </c>
    </row>
    <row r="4086" spans="2:3" x14ac:dyDescent="0.25">
      <c r="B4086" s="3">
        <v>86</v>
      </c>
      <c r="C4086" s="1">
        <f t="shared" si="69"/>
        <v>0.69166547846697091</v>
      </c>
    </row>
    <row r="4087" spans="2:3" x14ac:dyDescent="0.25">
      <c r="B4087" s="3">
        <v>84</v>
      </c>
      <c r="C4087" s="1">
        <f t="shared" si="69"/>
        <v>8.0183226076991883</v>
      </c>
    </row>
    <row r="4088" spans="2:3" x14ac:dyDescent="0.25">
      <c r="B4088" s="3">
        <v>96</v>
      </c>
      <c r="C4088" s="1">
        <f t="shared" si="69"/>
        <v>84.058379832305889</v>
      </c>
    </row>
    <row r="4089" spans="2:3" x14ac:dyDescent="0.25">
      <c r="B4089" s="3">
        <v>79</v>
      </c>
      <c r="C4089" s="1">
        <f t="shared" si="69"/>
        <v>61.334965430779732</v>
      </c>
    </row>
    <row r="4090" spans="2:3" x14ac:dyDescent="0.25">
      <c r="B4090" s="3">
        <v>61</v>
      </c>
      <c r="C4090" s="1">
        <f t="shared" si="69"/>
        <v>667.27487959386963</v>
      </c>
    </row>
    <row r="4091" spans="2:3" x14ac:dyDescent="0.25">
      <c r="B4091" s="3">
        <v>63</v>
      </c>
      <c r="C4091" s="1">
        <f t="shared" si="69"/>
        <v>567.94822246463741</v>
      </c>
    </row>
    <row r="4092" spans="2:3" x14ac:dyDescent="0.25">
      <c r="B4092" s="3">
        <v>78</v>
      </c>
      <c r="C4092" s="1">
        <f t="shared" si="69"/>
        <v>77.998293995395841</v>
      </c>
    </row>
    <row r="4093" spans="2:3" x14ac:dyDescent="0.25">
      <c r="B4093" s="3">
        <v>99</v>
      </c>
      <c r="C4093" s="1">
        <f t="shared" si="69"/>
        <v>148.06839413845756</v>
      </c>
    </row>
    <row r="4094" spans="2:3" x14ac:dyDescent="0.25">
      <c r="B4094" s="3">
        <v>95</v>
      </c>
      <c r="C4094" s="1">
        <f t="shared" si="69"/>
        <v>66.721708396921997</v>
      </c>
    </row>
    <row r="4095" spans="2:3" x14ac:dyDescent="0.25">
      <c r="B4095" s="3">
        <v>79</v>
      </c>
      <c r="C4095" s="1">
        <f t="shared" si="69"/>
        <v>61.334965430779732</v>
      </c>
    </row>
    <row r="4096" spans="2:3" x14ac:dyDescent="0.25">
      <c r="B4096" s="3">
        <v>60</v>
      </c>
      <c r="C4096" s="1">
        <f t="shared" si="69"/>
        <v>719.93820815848574</v>
      </c>
    </row>
    <row r="4097" spans="2:3" x14ac:dyDescent="0.25">
      <c r="B4097" s="3">
        <v>80</v>
      </c>
      <c r="C4097" s="1">
        <f t="shared" si="69"/>
        <v>46.671636866163624</v>
      </c>
    </row>
    <row r="4098" spans="2:3" x14ac:dyDescent="0.25">
      <c r="B4098" s="3">
        <v>82</v>
      </c>
      <c r="C4098" s="1">
        <f t="shared" si="69"/>
        <v>23.344979736931403</v>
      </c>
    </row>
    <row r="4099" spans="2:3" x14ac:dyDescent="0.25">
      <c r="B4099" s="3">
        <v>79</v>
      </c>
      <c r="C4099" s="1">
        <f t="shared" si="69"/>
        <v>61.334965430779732</v>
      </c>
    </row>
    <row r="4100" spans="2:3" x14ac:dyDescent="0.25">
      <c r="B4100" s="3">
        <v>76</v>
      </c>
      <c r="C4100" s="1">
        <f t="shared" si="69"/>
        <v>117.32495112462806</v>
      </c>
    </row>
    <row r="4101" spans="2:3" x14ac:dyDescent="0.25">
      <c r="B4101" s="3">
        <v>97</v>
      </c>
      <c r="C4101" s="1">
        <f t="shared" ref="C4101:C4164" si="70">(B4101-$F$3)^2</f>
        <v>103.39505126768978</v>
      </c>
    </row>
    <row r="4102" spans="2:3" x14ac:dyDescent="0.25">
      <c r="B4102" s="3">
        <v>74</v>
      </c>
      <c r="C4102" s="1">
        <f t="shared" si="70"/>
        <v>164.65160825386027</v>
      </c>
    </row>
    <row r="4103" spans="2:3" x14ac:dyDescent="0.25">
      <c r="B4103" s="3">
        <v>79</v>
      </c>
      <c r="C4103" s="1">
        <f t="shared" si="70"/>
        <v>61.334965430779732</v>
      </c>
    </row>
    <row r="4104" spans="2:3" x14ac:dyDescent="0.25">
      <c r="B4104" s="3">
        <v>91</v>
      </c>
      <c r="C4104" s="1">
        <f t="shared" si="70"/>
        <v>17.375022655386427</v>
      </c>
    </row>
    <row r="4105" spans="2:3" x14ac:dyDescent="0.25">
      <c r="B4105" s="3">
        <v>96</v>
      </c>
      <c r="C4105" s="1">
        <f t="shared" si="70"/>
        <v>84.058379832305889</v>
      </c>
    </row>
    <row r="4106" spans="2:3" x14ac:dyDescent="0.25">
      <c r="B4106" s="3">
        <v>77</v>
      </c>
      <c r="C4106" s="1">
        <f t="shared" si="70"/>
        <v>96.661622560011949</v>
      </c>
    </row>
    <row r="4107" spans="2:3" x14ac:dyDescent="0.25">
      <c r="B4107" s="3">
        <v>142</v>
      </c>
      <c r="C4107" s="1">
        <f t="shared" si="70"/>
        <v>3043.5452658599647</v>
      </c>
    </row>
    <row r="4108" spans="2:3" x14ac:dyDescent="0.25">
      <c r="B4108" s="3">
        <v>65</v>
      </c>
      <c r="C4108" s="1">
        <f t="shared" si="70"/>
        <v>476.62156533540525</v>
      </c>
    </row>
    <row r="4109" spans="2:3" x14ac:dyDescent="0.25">
      <c r="B4109" s="3">
        <v>80</v>
      </c>
      <c r="C4109" s="1">
        <f t="shared" si="70"/>
        <v>46.671636866163624</v>
      </c>
    </row>
    <row r="4110" spans="2:3" x14ac:dyDescent="0.25">
      <c r="B4110" s="3">
        <v>76</v>
      </c>
      <c r="C4110" s="1">
        <f t="shared" si="70"/>
        <v>117.32495112462806</v>
      </c>
    </row>
    <row r="4111" spans="2:3" x14ac:dyDescent="0.25">
      <c r="B4111" s="3">
        <v>64</v>
      </c>
      <c r="C4111" s="1">
        <f t="shared" si="70"/>
        <v>521.2848939000213</v>
      </c>
    </row>
    <row r="4112" spans="2:3" x14ac:dyDescent="0.25">
      <c r="B4112" s="3">
        <v>93</v>
      </c>
      <c r="C4112" s="1">
        <f t="shared" si="70"/>
        <v>38.048365526154214</v>
      </c>
    </row>
    <row r="4113" spans="2:3" x14ac:dyDescent="0.25">
      <c r="B4113" s="3">
        <v>71</v>
      </c>
      <c r="C4113" s="1">
        <f t="shared" si="70"/>
        <v>250.6415939477086</v>
      </c>
    </row>
    <row r="4114" spans="2:3" x14ac:dyDescent="0.25">
      <c r="B4114" s="3">
        <v>67</v>
      </c>
      <c r="C4114" s="1">
        <f t="shared" si="70"/>
        <v>393.29490820617303</v>
      </c>
    </row>
    <row r="4115" spans="2:3" x14ac:dyDescent="0.25">
      <c r="B4115" s="3">
        <v>51</v>
      </c>
      <c r="C4115" s="1">
        <f t="shared" si="70"/>
        <v>1283.9081652400307</v>
      </c>
    </row>
    <row r="4116" spans="2:3" x14ac:dyDescent="0.25">
      <c r="B4116" s="3">
        <v>74</v>
      </c>
      <c r="C4116" s="1">
        <f t="shared" si="70"/>
        <v>164.65160825386027</v>
      </c>
    </row>
    <row r="4117" spans="2:3" x14ac:dyDescent="0.25">
      <c r="B4117" s="3">
        <v>111</v>
      </c>
      <c r="C4117" s="1">
        <f t="shared" si="70"/>
        <v>584.1084513630642</v>
      </c>
    </row>
    <row r="4118" spans="2:3" x14ac:dyDescent="0.25">
      <c r="B4118" s="3">
        <v>62</v>
      </c>
      <c r="C4118" s="1">
        <f t="shared" si="70"/>
        <v>616.61155102925352</v>
      </c>
    </row>
    <row r="4119" spans="2:3" x14ac:dyDescent="0.25">
      <c r="B4119" s="3">
        <v>67</v>
      </c>
      <c r="C4119" s="1">
        <f t="shared" si="70"/>
        <v>393.29490820617303</v>
      </c>
    </row>
    <row r="4120" spans="2:3" x14ac:dyDescent="0.25">
      <c r="B4120" s="3">
        <v>98</v>
      </c>
      <c r="C4120" s="1">
        <f t="shared" si="70"/>
        <v>124.73172270307367</v>
      </c>
    </row>
    <row r="4121" spans="2:3" x14ac:dyDescent="0.25">
      <c r="B4121" s="3">
        <v>93</v>
      </c>
      <c r="C4121" s="1">
        <f t="shared" si="70"/>
        <v>38.048365526154214</v>
      </c>
    </row>
    <row r="4122" spans="2:3" x14ac:dyDescent="0.25">
      <c r="B4122" s="3">
        <v>108</v>
      </c>
      <c r="C4122" s="1">
        <f t="shared" si="70"/>
        <v>448.09843705691259</v>
      </c>
    </row>
    <row r="4123" spans="2:3" x14ac:dyDescent="0.25">
      <c r="B4123" s="3">
        <v>90</v>
      </c>
      <c r="C4123" s="1">
        <f t="shared" si="70"/>
        <v>10.038351220002538</v>
      </c>
    </row>
    <row r="4124" spans="2:3" x14ac:dyDescent="0.25">
      <c r="B4124" s="3">
        <v>72</v>
      </c>
      <c r="C4124" s="1">
        <f t="shared" si="70"/>
        <v>219.97826538309249</v>
      </c>
    </row>
    <row r="4125" spans="2:3" x14ac:dyDescent="0.25">
      <c r="B4125" s="3">
        <v>122</v>
      </c>
      <c r="C4125" s="1">
        <f t="shared" si="70"/>
        <v>1236.8118371522871</v>
      </c>
    </row>
    <row r="4126" spans="2:3" x14ac:dyDescent="0.25">
      <c r="B4126" s="3">
        <v>76</v>
      </c>
      <c r="C4126" s="1">
        <f t="shared" si="70"/>
        <v>117.32495112462806</v>
      </c>
    </row>
    <row r="4127" spans="2:3" x14ac:dyDescent="0.25">
      <c r="B4127" s="3">
        <v>87</v>
      </c>
      <c r="C4127" s="1">
        <f t="shared" si="70"/>
        <v>2.8336913850862466E-2</v>
      </c>
    </row>
    <row r="4128" spans="2:3" x14ac:dyDescent="0.25">
      <c r="B4128" s="3">
        <v>41</v>
      </c>
      <c r="C4128" s="1">
        <f t="shared" si="70"/>
        <v>2100.5414508861918</v>
      </c>
    </row>
    <row r="4129" spans="2:3" x14ac:dyDescent="0.25">
      <c r="B4129" s="3">
        <v>70</v>
      </c>
      <c r="C4129" s="1">
        <f t="shared" si="70"/>
        <v>283.30492251232471</v>
      </c>
    </row>
    <row r="4130" spans="2:3" x14ac:dyDescent="0.25">
      <c r="B4130" s="3">
        <v>90</v>
      </c>
      <c r="C4130" s="1">
        <f t="shared" si="70"/>
        <v>10.038351220002538</v>
      </c>
    </row>
    <row r="4131" spans="2:3" x14ac:dyDescent="0.25">
      <c r="B4131" s="3">
        <v>65</v>
      </c>
      <c r="C4131" s="1">
        <f t="shared" si="70"/>
        <v>476.62156533540525</v>
      </c>
    </row>
    <row r="4132" spans="2:3" x14ac:dyDescent="0.25">
      <c r="B4132" s="3">
        <v>101</v>
      </c>
      <c r="C4132" s="1">
        <f t="shared" si="70"/>
        <v>200.74173700922535</v>
      </c>
    </row>
    <row r="4133" spans="2:3" x14ac:dyDescent="0.25">
      <c r="B4133" s="3">
        <v>120</v>
      </c>
      <c r="C4133" s="1">
        <f t="shared" si="70"/>
        <v>1100.1384942815193</v>
      </c>
    </row>
    <row r="4134" spans="2:3" x14ac:dyDescent="0.25">
      <c r="B4134" s="3">
        <v>82</v>
      </c>
      <c r="C4134" s="1">
        <f t="shared" si="70"/>
        <v>23.344979736931403</v>
      </c>
    </row>
    <row r="4135" spans="2:3" x14ac:dyDescent="0.25">
      <c r="B4135" s="3">
        <v>122</v>
      </c>
      <c r="C4135" s="1">
        <f t="shared" si="70"/>
        <v>1236.8118371522871</v>
      </c>
    </row>
    <row r="4136" spans="2:3" x14ac:dyDescent="0.25">
      <c r="B4136" s="3">
        <v>156</v>
      </c>
      <c r="C4136" s="1">
        <f t="shared" si="70"/>
        <v>4784.258665955339</v>
      </c>
    </row>
    <row r="4137" spans="2:3" x14ac:dyDescent="0.25">
      <c r="B4137" s="3">
        <v>74</v>
      </c>
      <c r="C4137" s="1">
        <f t="shared" si="70"/>
        <v>164.65160825386027</v>
      </c>
    </row>
    <row r="4138" spans="2:3" x14ac:dyDescent="0.25">
      <c r="B4138" s="3">
        <v>74</v>
      </c>
      <c r="C4138" s="1">
        <f t="shared" si="70"/>
        <v>164.65160825386027</v>
      </c>
    </row>
    <row r="4139" spans="2:3" x14ac:dyDescent="0.25">
      <c r="B4139" s="3">
        <v>112</v>
      </c>
      <c r="C4139" s="1">
        <f t="shared" si="70"/>
        <v>633.4451227984481</v>
      </c>
    </row>
    <row r="4140" spans="2:3" x14ac:dyDescent="0.25">
      <c r="B4140" s="3">
        <v>120</v>
      </c>
      <c r="C4140" s="1">
        <f t="shared" si="70"/>
        <v>1100.1384942815193</v>
      </c>
    </row>
    <row r="4141" spans="2:3" x14ac:dyDescent="0.25">
      <c r="B4141" s="3">
        <v>105</v>
      </c>
      <c r="C4141" s="1">
        <f t="shared" si="70"/>
        <v>330.08842275076091</v>
      </c>
    </row>
    <row r="4142" spans="2:3" x14ac:dyDescent="0.25">
      <c r="B4142" s="3">
        <v>134</v>
      </c>
      <c r="C4142" s="1">
        <f t="shared" si="70"/>
        <v>2224.8518943768936</v>
      </c>
    </row>
    <row r="4143" spans="2:3" x14ac:dyDescent="0.25">
      <c r="B4143" s="3">
        <v>57</v>
      </c>
      <c r="C4143" s="1">
        <f t="shared" si="70"/>
        <v>889.92819385233406</v>
      </c>
    </row>
    <row r="4144" spans="2:3" x14ac:dyDescent="0.25">
      <c r="B4144" s="3">
        <v>132</v>
      </c>
      <c r="C4144" s="1">
        <f t="shared" si="70"/>
        <v>2040.178551506126</v>
      </c>
    </row>
    <row r="4145" spans="2:3" x14ac:dyDescent="0.25">
      <c r="B4145" s="3">
        <v>77</v>
      </c>
      <c r="C4145" s="1">
        <f t="shared" si="70"/>
        <v>96.661622560011949</v>
      </c>
    </row>
    <row r="4146" spans="2:3" x14ac:dyDescent="0.25">
      <c r="B4146" s="3">
        <v>82</v>
      </c>
      <c r="C4146" s="1">
        <f t="shared" si="70"/>
        <v>23.344979736931403</v>
      </c>
    </row>
    <row r="4147" spans="2:3" x14ac:dyDescent="0.25">
      <c r="B4147" s="3">
        <v>74</v>
      </c>
      <c r="C4147" s="1">
        <f t="shared" si="70"/>
        <v>164.65160825386027</v>
      </c>
    </row>
    <row r="4148" spans="2:3" x14ac:dyDescent="0.25">
      <c r="B4148" s="3">
        <v>95</v>
      </c>
      <c r="C4148" s="1">
        <f t="shared" si="70"/>
        <v>66.721708396921997</v>
      </c>
    </row>
    <row r="4149" spans="2:3" x14ac:dyDescent="0.25">
      <c r="B4149" s="3">
        <v>73</v>
      </c>
      <c r="C4149" s="1">
        <f t="shared" si="70"/>
        <v>191.31493681847638</v>
      </c>
    </row>
    <row r="4150" spans="2:3" x14ac:dyDescent="0.25">
      <c r="B4150" s="3">
        <v>92</v>
      </c>
      <c r="C4150" s="1">
        <f t="shared" si="70"/>
        <v>26.711694090770319</v>
      </c>
    </row>
    <row r="4151" spans="2:3" x14ac:dyDescent="0.25">
      <c r="B4151" s="3">
        <v>96</v>
      </c>
      <c r="C4151" s="1">
        <f t="shared" si="70"/>
        <v>84.058379832305889</v>
      </c>
    </row>
    <row r="4152" spans="2:3" x14ac:dyDescent="0.25">
      <c r="B4152" s="3">
        <v>73</v>
      </c>
      <c r="C4152" s="1">
        <f t="shared" si="70"/>
        <v>191.31493681847638</v>
      </c>
    </row>
    <row r="4153" spans="2:3" x14ac:dyDescent="0.25">
      <c r="B4153" s="3">
        <v>100</v>
      </c>
      <c r="C4153" s="1">
        <f t="shared" si="70"/>
        <v>173.40506557384145</v>
      </c>
    </row>
    <row r="4154" spans="2:3" x14ac:dyDescent="0.25">
      <c r="B4154" s="3">
        <v>85</v>
      </c>
      <c r="C4154" s="1">
        <f t="shared" si="70"/>
        <v>3.3549940430830794</v>
      </c>
    </row>
    <row r="4155" spans="2:3" x14ac:dyDescent="0.25">
      <c r="B4155" s="3">
        <v>68</v>
      </c>
      <c r="C4155" s="1">
        <f t="shared" si="70"/>
        <v>354.63157964155693</v>
      </c>
    </row>
    <row r="4156" spans="2:3" x14ac:dyDescent="0.25">
      <c r="B4156" s="3">
        <v>59</v>
      </c>
      <c r="C4156" s="1">
        <f t="shared" si="70"/>
        <v>774.60153672310184</v>
      </c>
    </row>
    <row r="4157" spans="2:3" x14ac:dyDescent="0.25">
      <c r="B4157" s="3">
        <v>66</v>
      </c>
      <c r="C4157" s="1">
        <f t="shared" si="70"/>
        <v>433.95823677078914</v>
      </c>
    </row>
    <row r="4158" spans="2:3" x14ac:dyDescent="0.25">
      <c r="B4158" s="3">
        <v>114</v>
      </c>
      <c r="C4158" s="1">
        <f t="shared" si="70"/>
        <v>738.11846566921588</v>
      </c>
    </row>
    <row r="4159" spans="2:3" x14ac:dyDescent="0.25">
      <c r="B4159" s="3">
        <v>48</v>
      </c>
      <c r="C4159" s="1">
        <f t="shared" si="70"/>
        <v>1507.8981509338792</v>
      </c>
    </row>
    <row r="4160" spans="2:3" x14ac:dyDescent="0.25">
      <c r="B4160" s="3">
        <v>66</v>
      </c>
      <c r="C4160" s="1">
        <f t="shared" si="70"/>
        <v>433.95823677078914</v>
      </c>
    </row>
    <row r="4161" spans="2:3" x14ac:dyDescent="0.25">
      <c r="B4161" s="3">
        <v>92</v>
      </c>
      <c r="C4161" s="1">
        <f t="shared" si="70"/>
        <v>26.711694090770319</v>
      </c>
    </row>
    <row r="4162" spans="2:3" x14ac:dyDescent="0.25">
      <c r="B4162" s="3">
        <v>58</v>
      </c>
      <c r="C4162" s="1">
        <f t="shared" si="70"/>
        <v>831.26486528771795</v>
      </c>
    </row>
    <row r="4163" spans="2:3" x14ac:dyDescent="0.25">
      <c r="B4163" s="3">
        <v>55</v>
      </c>
      <c r="C4163" s="1">
        <f t="shared" si="70"/>
        <v>1013.2548509815663</v>
      </c>
    </row>
    <row r="4164" spans="2:3" x14ac:dyDescent="0.25">
      <c r="B4164" s="3">
        <v>47</v>
      </c>
      <c r="C4164" s="1">
        <f t="shared" si="70"/>
        <v>1586.5614794984951</v>
      </c>
    </row>
    <row r="4165" spans="2:3" x14ac:dyDescent="0.25">
      <c r="B4165" s="3">
        <v>72</v>
      </c>
      <c r="C4165" s="1">
        <f t="shared" ref="C4165:C4197" si="71">(B4165-$F$3)^2</f>
        <v>219.97826538309249</v>
      </c>
    </row>
    <row r="4166" spans="2:3" x14ac:dyDescent="0.25">
      <c r="B4166" s="3">
        <v>67</v>
      </c>
      <c r="C4166" s="1">
        <f t="shared" si="71"/>
        <v>393.29490820617303</v>
      </c>
    </row>
    <row r="4167" spans="2:3" x14ac:dyDescent="0.25">
      <c r="B4167" s="3">
        <v>90</v>
      </c>
      <c r="C4167" s="1">
        <f t="shared" si="71"/>
        <v>10.038351220002538</v>
      </c>
    </row>
    <row r="4168" spans="2:3" x14ac:dyDescent="0.25">
      <c r="B4168" s="3">
        <v>80</v>
      </c>
      <c r="C4168" s="1">
        <f t="shared" si="71"/>
        <v>46.671636866163624</v>
      </c>
    </row>
    <row r="4169" spans="2:3" x14ac:dyDescent="0.25">
      <c r="B4169" s="3">
        <v>75</v>
      </c>
      <c r="C4169" s="1">
        <f t="shared" si="71"/>
        <v>139.98827968924417</v>
      </c>
    </row>
    <row r="4170" spans="2:3" x14ac:dyDescent="0.25">
      <c r="B4170" s="3">
        <v>48</v>
      </c>
      <c r="C4170" s="1">
        <f t="shared" si="71"/>
        <v>1507.8981509338792</v>
      </c>
    </row>
    <row r="4171" spans="2:3" x14ac:dyDescent="0.25">
      <c r="B4171" s="3">
        <v>75</v>
      </c>
      <c r="C4171" s="1">
        <f t="shared" si="71"/>
        <v>139.98827968924417</v>
      </c>
    </row>
    <row r="4172" spans="2:3" x14ac:dyDescent="0.25">
      <c r="B4172" s="3">
        <v>77</v>
      </c>
      <c r="C4172" s="1">
        <f t="shared" si="71"/>
        <v>96.661622560011949</v>
      </c>
    </row>
    <row r="4173" spans="2:3" x14ac:dyDescent="0.25">
      <c r="B4173" s="3">
        <v>82</v>
      </c>
      <c r="C4173" s="1">
        <f t="shared" si="71"/>
        <v>23.344979736931403</v>
      </c>
    </row>
    <row r="4174" spans="2:3" x14ac:dyDescent="0.25">
      <c r="B4174" s="3">
        <v>97</v>
      </c>
      <c r="C4174" s="1">
        <f t="shared" si="71"/>
        <v>103.39505126768978</v>
      </c>
    </row>
    <row r="4175" spans="2:3" x14ac:dyDescent="0.25">
      <c r="B4175" s="3">
        <v>86</v>
      </c>
      <c r="C4175" s="1">
        <f t="shared" si="71"/>
        <v>0.69166547846697091</v>
      </c>
    </row>
    <row r="4176" spans="2:3" x14ac:dyDescent="0.25">
      <c r="B4176" s="3">
        <v>159</v>
      </c>
      <c r="C4176" s="1">
        <f t="shared" si="71"/>
        <v>5208.2686802614908</v>
      </c>
    </row>
    <row r="4177" spans="2:3" x14ac:dyDescent="0.25">
      <c r="B4177" s="3">
        <v>60</v>
      </c>
      <c r="C4177" s="1">
        <f t="shared" si="71"/>
        <v>719.93820815848574</v>
      </c>
    </row>
    <row r="4178" spans="2:3" x14ac:dyDescent="0.25">
      <c r="B4178" s="3">
        <v>49</v>
      </c>
      <c r="C4178" s="1">
        <f t="shared" si="71"/>
        <v>1431.2348223692629</v>
      </c>
    </row>
    <row r="4179" spans="2:3" x14ac:dyDescent="0.25">
      <c r="B4179" s="3">
        <v>83</v>
      </c>
      <c r="C4179" s="1">
        <f t="shared" si="71"/>
        <v>14.681651172315297</v>
      </c>
    </row>
    <row r="4180" spans="2:3" x14ac:dyDescent="0.25">
      <c r="B4180" s="3">
        <v>30</v>
      </c>
      <c r="C4180" s="1">
        <f t="shared" si="71"/>
        <v>3229.8380650969689</v>
      </c>
    </row>
    <row r="4181" spans="2:3" x14ac:dyDescent="0.25">
      <c r="B4181" s="3">
        <v>157</v>
      </c>
      <c r="C4181" s="1">
        <f t="shared" si="71"/>
        <v>4923.5953373907232</v>
      </c>
    </row>
    <row r="4182" spans="2:3" x14ac:dyDescent="0.25">
      <c r="B4182" s="3">
        <v>102</v>
      </c>
      <c r="C4182" s="1">
        <f t="shared" si="71"/>
        <v>230.07840844460924</v>
      </c>
    </row>
    <row r="4183" spans="2:3" x14ac:dyDescent="0.25">
      <c r="B4183" s="3">
        <v>90</v>
      </c>
      <c r="C4183" s="1">
        <f t="shared" si="71"/>
        <v>10.038351220002538</v>
      </c>
    </row>
    <row r="4184" spans="2:3" x14ac:dyDescent="0.25">
      <c r="B4184" s="3">
        <v>97</v>
      </c>
      <c r="C4184" s="1">
        <f t="shared" si="71"/>
        <v>103.39505126768978</v>
      </c>
    </row>
    <row r="4185" spans="2:3" x14ac:dyDescent="0.25">
      <c r="B4185" s="3">
        <v>90</v>
      </c>
      <c r="C4185" s="1">
        <f t="shared" si="71"/>
        <v>10.038351220002538</v>
      </c>
    </row>
    <row r="4186" spans="2:3" x14ac:dyDescent="0.25">
      <c r="B4186" s="3">
        <v>154</v>
      </c>
      <c r="C4186" s="1">
        <f t="shared" si="71"/>
        <v>4511.5853230845714</v>
      </c>
    </row>
    <row r="4187" spans="2:3" x14ac:dyDescent="0.25">
      <c r="B4187" s="3">
        <v>59</v>
      </c>
      <c r="C4187" s="1">
        <f t="shared" si="71"/>
        <v>774.60153672310184</v>
      </c>
    </row>
    <row r="4188" spans="2:3" x14ac:dyDescent="0.25">
      <c r="B4188" s="3">
        <v>102</v>
      </c>
      <c r="C4188" s="1">
        <f t="shared" si="71"/>
        <v>230.07840844460924</v>
      </c>
    </row>
    <row r="4189" spans="2:3" x14ac:dyDescent="0.25">
      <c r="B4189" s="3">
        <v>88</v>
      </c>
      <c r="C4189" s="1">
        <f t="shared" si="71"/>
        <v>1.365008349234754</v>
      </c>
    </row>
    <row r="4190" spans="2:3" x14ac:dyDescent="0.25">
      <c r="B4190" s="3">
        <v>71</v>
      </c>
      <c r="C4190" s="1">
        <f t="shared" si="71"/>
        <v>250.6415939477086</v>
      </c>
    </row>
    <row r="4191" spans="2:3" x14ac:dyDescent="0.25">
      <c r="B4191" s="3">
        <v>152</v>
      </c>
      <c r="C4191" s="1">
        <f t="shared" si="71"/>
        <v>4246.9119802138039</v>
      </c>
    </row>
    <row r="4192" spans="2:3" x14ac:dyDescent="0.25">
      <c r="B4192" s="3">
        <v>59</v>
      </c>
      <c r="C4192" s="1">
        <f t="shared" si="71"/>
        <v>774.60153672310184</v>
      </c>
    </row>
    <row r="4193" spans="2:3" x14ac:dyDescent="0.25">
      <c r="B4193" s="3">
        <v>101</v>
      </c>
      <c r="C4193" s="1">
        <f t="shared" si="71"/>
        <v>200.74173700922535</v>
      </c>
    </row>
    <row r="4194" spans="2:3" x14ac:dyDescent="0.25">
      <c r="B4194" s="3">
        <v>89</v>
      </c>
      <c r="C4194" s="1">
        <f t="shared" si="71"/>
        <v>4.701679784618646</v>
      </c>
    </row>
    <row r="4195" spans="2:3" x14ac:dyDescent="0.25">
      <c r="B4195" s="3">
        <v>57</v>
      </c>
      <c r="C4195" s="1">
        <f t="shared" si="71"/>
        <v>889.92819385233406</v>
      </c>
    </row>
    <row r="4196" spans="2:3" x14ac:dyDescent="0.25">
      <c r="B4196" s="3">
        <v>154</v>
      </c>
      <c r="C4196" s="1">
        <f t="shared" si="71"/>
        <v>4511.5853230845714</v>
      </c>
    </row>
    <row r="4197" spans="2:3" x14ac:dyDescent="0.25">
      <c r="B4197" s="4">
        <v>92</v>
      </c>
      <c r="C4197" s="1">
        <f t="shared" si="71"/>
        <v>26.711694090770319</v>
      </c>
    </row>
    <row r="4198" spans="2:3" x14ac:dyDescent="0.25">
      <c r="C4198" s="14">
        <f>SUM(C4:C4197)</f>
        <v>2798305.1549833054</v>
      </c>
    </row>
  </sheetData>
  <mergeCells count="1">
    <mergeCell ref="E9:F9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shapeId="2053" r:id="rId4">
          <objectPr defaultSize="0" r:id="rId5">
            <anchor moveWithCells="1">
              <from>
                <xdr:col>1</xdr:col>
                <xdr:colOff>180975</xdr:colOff>
                <xdr:row>0</xdr:row>
                <xdr:rowOff>123825</xdr:rowOff>
              </from>
              <to>
                <xdr:col>8</xdr:col>
                <xdr:colOff>152400</xdr:colOff>
                <xdr:row>0</xdr:row>
                <xdr:rowOff>1533525</xdr:rowOff>
              </to>
            </anchor>
          </objectPr>
        </oleObject>
      </mc:Choice>
      <mc:Fallback>
        <oleObject progId="Word.Document.8" shapeId="205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B4:B4197"/>
  <sheetViews>
    <sheetView topLeftCell="A4159" workbookViewId="0">
      <selection activeCell="B4" sqref="B4:B4197"/>
    </sheetView>
  </sheetViews>
  <sheetFormatPr defaultRowHeight="15" x14ac:dyDescent="0.25"/>
  <sheetData>
    <row r="4" spans="2:2" x14ac:dyDescent="0.25">
      <c r="B4">
        <v>125.84310000000001</v>
      </c>
    </row>
    <row r="5" spans="2:2" x14ac:dyDescent="0.25">
      <c r="B5">
        <v>173.23349999999999</v>
      </c>
    </row>
    <row r="6" spans="2:2" x14ac:dyDescent="0.25">
      <c r="B6">
        <v>139.0806</v>
      </c>
    </row>
    <row r="7" spans="2:2" x14ac:dyDescent="0.25">
      <c r="B7">
        <v>178.78399999999999</v>
      </c>
    </row>
    <row r="8" spans="2:2" x14ac:dyDescent="0.25">
      <c r="B8">
        <v>138.8579</v>
      </c>
    </row>
    <row r="9" spans="2:2" x14ac:dyDescent="0.25">
      <c r="B9">
        <v>108.31</v>
      </c>
    </row>
    <row r="10" spans="2:2" x14ac:dyDescent="0.25">
      <c r="B10">
        <v>163.22040000000001</v>
      </c>
    </row>
    <row r="11" spans="2:2" x14ac:dyDescent="0.25">
      <c r="B11">
        <v>104.5014</v>
      </c>
    </row>
    <row r="12" spans="2:2" x14ac:dyDescent="0.25">
      <c r="B12">
        <v>152.22559999999999</v>
      </c>
    </row>
    <row r="13" spans="2:2" x14ac:dyDescent="0.25">
      <c r="B13">
        <v>141.49639999999999</v>
      </c>
    </row>
    <row r="14" spans="2:2" x14ac:dyDescent="0.25">
      <c r="B14">
        <v>95.104699999999994</v>
      </c>
    </row>
    <row r="15" spans="2:2" x14ac:dyDescent="0.25">
      <c r="B15">
        <v>137.7688</v>
      </c>
    </row>
    <row r="16" spans="2:2" x14ac:dyDescent="0.25">
      <c r="B16">
        <v>157.63130000000001</v>
      </c>
    </row>
    <row r="17" spans="2:2" x14ac:dyDescent="0.25">
      <c r="B17">
        <v>174.99629999999999</v>
      </c>
    </row>
    <row r="18" spans="2:2" x14ac:dyDescent="0.25">
      <c r="B18">
        <v>123.5817</v>
      </c>
    </row>
    <row r="19" spans="2:2" x14ac:dyDescent="0.25">
      <c r="B19">
        <v>148.0059</v>
      </c>
    </row>
    <row r="20" spans="2:2" x14ac:dyDescent="0.25">
      <c r="B20">
        <v>154.7139</v>
      </c>
    </row>
    <row r="21" spans="2:2" x14ac:dyDescent="0.25">
      <c r="B21">
        <v>169.33349999999999</v>
      </c>
    </row>
    <row r="22" spans="2:2" x14ac:dyDescent="0.25">
      <c r="B22">
        <v>153.9229</v>
      </c>
    </row>
    <row r="23" spans="2:2" x14ac:dyDescent="0.25">
      <c r="B23">
        <v>167.2884</v>
      </c>
    </row>
    <row r="24" spans="2:2" x14ac:dyDescent="0.25">
      <c r="B24">
        <v>140.02889999999999</v>
      </c>
    </row>
    <row r="25" spans="2:2" x14ac:dyDescent="0.25">
      <c r="B25">
        <v>90.368399999999994</v>
      </c>
    </row>
    <row r="26" spans="2:2" x14ac:dyDescent="0.25">
      <c r="B26">
        <v>182.88310000000001</v>
      </c>
    </row>
    <row r="27" spans="2:2" x14ac:dyDescent="0.25">
      <c r="B27">
        <v>116.2346</v>
      </c>
    </row>
    <row r="28" spans="2:2" x14ac:dyDescent="0.25">
      <c r="B28">
        <v>165.9503</v>
      </c>
    </row>
    <row r="29" spans="2:2" x14ac:dyDescent="0.25">
      <c r="B29">
        <v>111.1853</v>
      </c>
    </row>
    <row r="30" spans="2:2" x14ac:dyDescent="0.25">
      <c r="B30">
        <v>160.49690000000001</v>
      </c>
    </row>
    <row r="31" spans="2:2" x14ac:dyDescent="0.25">
      <c r="B31">
        <v>157.80269999999999</v>
      </c>
    </row>
    <row r="32" spans="2:2" x14ac:dyDescent="0.25">
      <c r="B32">
        <v>123.71299999999999</v>
      </c>
    </row>
    <row r="33" spans="2:2" x14ac:dyDescent="0.25">
      <c r="B33">
        <v>137.09180000000001</v>
      </c>
    </row>
    <row r="34" spans="2:2" x14ac:dyDescent="0.25">
      <c r="B34">
        <v>165.43379999999999</v>
      </c>
    </row>
    <row r="35" spans="2:2" x14ac:dyDescent="0.25">
      <c r="B35">
        <v>145.00569999999999</v>
      </c>
    </row>
    <row r="36" spans="2:2" x14ac:dyDescent="0.25">
      <c r="B36">
        <v>154.7732</v>
      </c>
    </row>
    <row r="37" spans="2:2" x14ac:dyDescent="0.25">
      <c r="B37">
        <v>148.9545</v>
      </c>
    </row>
    <row r="38" spans="2:2" x14ac:dyDescent="0.25">
      <c r="B38">
        <v>100.4933</v>
      </c>
    </row>
    <row r="39" spans="2:2" x14ac:dyDescent="0.25">
      <c r="B39">
        <v>164.64830000000001</v>
      </c>
    </row>
    <row r="40" spans="2:2" x14ac:dyDescent="0.25">
      <c r="B40">
        <v>146.26230000000001</v>
      </c>
    </row>
    <row r="41" spans="2:2" x14ac:dyDescent="0.25">
      <c r="B41">
        <v>108.31950000000001</v>
      </c>
    </row>
    <row r="42" spans="2:2" x14ac:dyDescent="0.25">
      <c r="B42">
        <v>124.1634</v>
      </c>
    </row>
    <row r="43" spans="2:2" x14ac:dyDescent="0.25">
      <c r="B43">
        <v>139.8663</v>
      </c>
    </row>
    <row r="44" spans="2:2" x14ac:dyDescent="0.25">
      <c r="B44">
        <v>167.13589999999999</v>
      </c>
    </row>
    <row r="45" spans="2:2" x14ac:dyDescent="0.25">
      <c r="B45">
        <v>122.0254</v>
      </c>
    </row>
    <row r="46" spans="2:2" x14ac:dyDescent="0.25">
      <c r="B46">
        <v>62.878700000000002</v>
      </c>
    </row>
    <row r="47" spans="2:2" x14ac:dyDescent="0.25">
      <c r="B47">
        <v>143.2894</v>
      </c>
    </row>
    <row r="48" spans="2:2" x14ac:dyDescent="0.25">
      <c r="B48">
        <v>110.97750000000001</v>
      </c>
    </row>
    <row r="49" spans="2:2" x14ac:dyDescent="0.25">
      <c r="B49">
        <v>112.9439</v>
      </c>
    </row>
    <row r="50" spans="2:2" x14ac:dyDescent="0.25">
      <c r="B50">
        <v>139.26580000000001</v>
      </c>
    </row>
    <row r="51" spans="2:2" x14ac:dyDescent="0.25">
      <c r="B51">
        <v>170.37100000000001</v>
      </c>
    </row>
    <row r="52" spans="2:2" x14ac:dyDescent="0.25">
      <c r="B52">
        <v>117.4044</v>
      </c>
    </row>
    <row r="53" spans="2:2" x14ac:dyDescent="0.25">
      <c r="B53">
        <v>186.29990000000001</v>
      </c>
    </row>
    <row r="54" spans="2:2" x14ac:dyDescent="0.25">
      <c r="B54">
        <v>189.10419999999999</v>
      </c>
    </row>
    <row r="55" spans="2:2" x14ac:dyDescent="0.25">
      <c r="B55">
        <v>105.3745</v>
      </c>
    </row>
    <row r="56" spans="2:2" x14ac:dyDescent="0.25">
      <c r="B56">
        <v>116.5745</v>
      </c>
    </row>
    <row r="57" spans="2:2" x14ac:dyDescent="0.25">
      <c r="B57">
        <v>101.5681</v>
      </c>
    </row>
    <row r="58" spans="2:2" x14ac:dyDescent="0.25">
      <c r="B58">
        <v>167.1268</v>
      </c>
    </row>
    <row r="59" spans="2:2" x14ac:dyDescent="0.25">
      <c r="B59">
        <v>136.791</v>
      </c>
    </row>
    <row r="60" spans="2:2" x14ac:dyDescent="0.25">
      <c r="B60">
        <v>144.9256</v>
      </c>
    </row>
    <row r="61" spans="2:2" x14ac:dyDescent="0.25">
      <c r="B61">
        <v>154.57249999999999</v>
      </c>
    </row>
    <row r="62" spans="2:2" x14ac:dyDescent="0.25">
      <c r="B62">
        <v>110.5256</v>
      </c>
    </row>
    <row r="63" spans="2:2" x14ac:dyDescent="0.25">
      <c r="B63">
        <v>177.23230000000001</v>
      </c>
    </row>
    <row r="64" spans="2:2" x14ac:dyDescent="0.25">
      <c r="B64">
        <v>171.55840000000001</v>
      </c>
    </row>
    <row r="65" spans="2:2" x14ac:dyDescent="0.25">
      <c r="B65">
        <v>117.6189</v>
      </c>
    </row>
    <row r="66" spans="2:2" x14ac:dyDescent="0.25">
      <c r="B66">
        <v>148.58779999999999</v>
      </c>
    </row>
    <row r="67" spans="2:2" x14ac:dyDescent="0.25">
      <c r="B67">
        <v>166.8665</v>
      </c>
    </row>
    <row r="68" spans="2:2" x14ac:dyDescent="0.25">
      <c r="B68">
        <v>114.3115</v>
      </c>
    </row>
    <row r="69" spans="2:2" x14ac:dyDescent="0.25">
      <c r="B69">
        <v>101.2701</v>
      </c>
    </row>
    <row r="70" spans="2:2" x14ac:dyDescent="0.25">
      <c r="B70">
        <v>133.7534</v>
      </c>
    </row>
    <row r="71" spans="2:2" x14ac:dyDescent="0.25">
      <c r="B71">
        <v>81.699200000000005</v>
      </c>
    </row>
    <row r="72" spans="2:2" x14ac:dyDescent="0.25">
      <c r="B72">
        <v>171.065</v>
      </c>
    </row>
    <row r="73" spans="2:2" x14ac:dyDescent="0.25">
      <c r="B73">
        <v>123.2919</v>
      </c>
    </row>
    <row r="74" spans="2:2" x14ac:dyDescent="0.25">
      <c r="B74">
        <v>159.44399999999999</v>
      </c>
    </row>
    <row r="75" spans="2:2" x14ac:dyDescent="0.25">
      <c r="B75">
        <v>121.05840000000001</v>
      </c>
    </row>
    <row r="76" spans="2:2" x14ac:dyDescent="0.25">
      <c r="B76">
        <v>93.3733</v>
      </c>
    </row>
    <row r="77" spans="2:2" x14ac:dyDescent="0.25">
      <c r="B77">
        <v>173.19649999999999</v>
      </c>
    </row>
    <row r="78" spans="2:2" x14ac:dyDescent="0.25">
      <c r="B78">
        <v>135.40479999999999</v>
      </c>
    </row>
    <row r="79" spans="2:2" x14ac:dyDescent="0.25">
      <c r="B79">
        <v>160.1917</v>
      </c>
    </row>
    <row r="80" spans="2:2" x14ac:dyDescent="0.25">
      <c r="B80">
        <v>106.9251</v>
      </c>
    </row>
    <row r="81" spans="2:2" x14ac:dyDescent="0.25">
      <c r="B81">
        <v>162.715</v>
      </c>
    </row>
    <row r="82" spans="2:2" x14ac:dyDescent="0.25">
      <c r="B82">
        <v>121.67319999999999</v>
      </c>
    </row>
    <row r="83" spans="2:2" x14ac:dyDescent="0.25">
      <c r="B83">
        <v>113.36369999999999</v>
      </c>
    </row>
    <row r="84" spans="2:2" x14ac:dyDescent="0.25">
      <c r="B84">
        <v>186.85929999999999</v>
      </c>
    </row>
    <row r="85" spans="2:2" x14ac:dyDescent="0.25">
      <c r="B85">
        <v>118.3528</v>
      </c>
    </row>
    <row r="86" spans="2:2" x14ac:dyDescent="0.25">
      <c r="B86">
        <v>117.29940000000001</v>
      </c>
    </row>
    <row r="87" spans="2:2" x14ac:dyDescent="0.25">
      <c r="B87">
        <v>181.6259</v>
      </c>
    </row>
    <row r="88" spans="2:2" x14ac:dyDescent="0.25">
      <c r="B88">
        <v>175.31800000000001</v>
      </c>
    </row>
    <row r="89" spans="2:2" x14ac:dyDescent="0.25">
      <c r="B89">
        <v>118.45050000000001</v>
      </c>
    </row>
    <row r="90" spans="2:2" x14ac:dyDescent="0.25">
      <c r="B90">
        <v>171.11099999999999</v>
      </c>
    </row>
    <row r="91" spans="2:2" x14ac:dyDescent="0.25">
      <c r="B91">
        <v>79.932100000000005</v>
      </c>
    </row>
    <row r="92" spans="2:2" x14ac:dyDescent="0.25">
      <c r="B92">
        <v>171.1053</v>
      </c>
    </row>
    <row r="93" spans="2:2" x14ac:dyDescent="0.25">
      <c r="B93">
        <v>192.74039999999999</v>
      </c>
    </row>
    <row r="94" spans="2:2" x14ac:dyDescent="0.25">
      <c r="B94">
        <v>126.7928</v>
      </c>
    </row>
    <row r="95" spans="2:2" x14ac:dyDescent="0.25">
      <c r="B95">
        <v>75.412199999999999</v>
      </c>
    </row>
    <row r="96" spans="2:2" x14ac:dyDescent="0.25">
      <c r="B96">
        <v>114.3633</v>
      </c>
    </row>
    <row r="97" spans="2:2" x14ac:dyDescent="0.25">
      <c r="B97">
        <v>131.0976</v>
      </c>
    </row>
    <row r="98" spans="2:2" x14ac:dyDescent="0.25">
      <c r="B98">
        <v>147.56469999999999</v>
      </c>
    </row>
    <row r="99" spans="2:2" x14ac:dyDescent="0.25">
      <c r="B99">
        <v>187.11150000000001</v>
      </c>
    </row>
    <row r="100" spans="2:2" x14ac:dyDescent="0.25">
      <c r="B100">
        <v>148.52670000000001</v>
      </c>
    </row>
    <row r="101" spans="2:2" x14ac:dyDescent="0.25">
      <c r="B101">
        <v>138.2011</v>
      </c>
    </row>
    <row r="102" spans="2:2" x14ac:dyDescent="0.25">
      <c r="B102">
        <v>138.45769999999999</v>
      </c>
    </row>
    <row r="103" spans="2:2" x14ac:dyDescent="0.25">
      <c r="B103">
        <v>134.38980000000001</v>
      </c>
    </row>
    <row r="104" spans="2:2" x14ac:dyDescent="0.25">
      <c r="B104">
        <v>103.8459</v>
      </c>
    </row>
    <row r="105" spans="2:2" x14ac:dyDescent="0.25">
      <c r="B105">
        <v>181.626</v>
      </c>
    </row>
    <row r="106" spans="2:2" x14ac:dyDescent="0.25">
      <c r="B106">
        <v>77.3613</v>
      </c>
    </row>
    <row r="107" spans="2:2" x14ac:dyDescent="0.25">
      <c r="B107">
        <v>177.12049999999999</v>
      </c>
    </row>
    <row r="108" spans="2:2" x14ac:dyDescent="0.25">
      <c r="B108">
        <v>88.263599999999997</v>
      </c>
    </row>
    <row r="109" spans="2:2" x14ac:dyDescent="0.25">
      <c r="B109">
        <v>187.48519999999999</v>
      </c>
    </row>
    <row r="110" spans="2:2" x14ac:dyDescent="0.25">
      <c r="B110">
        <v>156.35220000000001</v>
      </c>
    </row>
    <row r="111" spans="2:2" x14ac:dyDescent="0.25">
      <c r="B111">
        <v>183.5258</v>
      </c>
    </row>
    <row r="112" spans="2:2" x14ac:dyDescent="0.25">
      <c r="B112">
        <v>143.38759999999999</v>
      </c>
    </row>
    <row r="113" spans="2:2" x14ac:dyDescent="0.25">
      <c r="B113">
        <v>102.2578</v>
      </c>
    </row>
    <row r="114" spans="2:2" x14ac:dyDescent="0.25">
      <c r="B114">
        <v>165.47829999999999</v>
      </c>
    </row>
    <row r="115" spans="2:2" x14ac:dyDescent="0.25">
      <c r="B115">
        <v>122.0766</v>
      </c>
    </row>
    <row r="116" spans="2:2" x14ac:dyDescent="0.25">
      <c r="B116">
        <v>92.545699999999997</v>
      </c>
    </row>
    <row r="117" spans="2:2" x14ac:dyDescent="0.25">
      <c r="B117">
        <v>123.7167</v>
      </c>
    </row>
    <row r="118" spans="2:2" x14ac:dyDescent="0.25">
      <c r="B118">
        <v>132.21870000000001</v>
      </c>
    </row>
    <row r="119" spans="2:2" x14ac:dyDescent="0.25">
      <c r="B119">
        <v>121.87179999999999</v>
      </c>
    </row>
    <row r="120" spans="2:2" x14ac:dyDescent="0.25">
      <c r="B120">
        <v>133.77860000000001</v>
      </c>
    </row>
    <row r="121" spans="2:2" x14ac:dyDescent="0.25">
      <c r="B121">
        <v>146.1224</v>
      </c>
    </row>
    <row r="122" spans="2:2" x14ac:dyDescent="0.25">
      <c r="B122">
        <v>89.4739</v>
      </c>
    </row>
    <row r="123" spans="2:2" x14ac:dyDescent="0.25">
      <c r="B123">
        <v>146.9359</v>
      </c>
    </row>
    <row r="124" spans="2:2" x14ac:dyDescent="0.25">
      <c r="B124">
        <v>129.58519999999999</v>
      </c>
    </row>
    <row r="125" spans="2:2" x14ac:dyDescent="0.25">
      <c r="B125">
        <v>151.1755</v>
      </c>
    </row>
    <row r="126" spans="2:2" x14ac:dyDescent="0.25">
      <c r="B126">
        <v>176.65889999999999</v>
      </c>
    </row>
    <row r="127" spans="2:2" x14ac:dyDescent="0.25">
      <c r="B127">
        <v>146.04679999999999</v>
      </c>
    </row>
    <row r="128" spans="2:2" x14ac:dyDescent="0.25">
      <c r="B128">
        <v>118.7495</v>
      </c>
    </row>
    <row r="129" spans="2:2" x14ac:dyDescent="0.25">
      <c r="B129">
        <v>178.77969999999999</v>
      </c>
    </row>
    <row r="130" spans="2:2" x14ac:dyDescent="0.25">
      <c r="B130">
        <v>131.3929</v>
      </c>
    </row>
    <row r="131" spans="2:2" x14ac:dyDescent="0.25">
      <c r="B131">
        <v>156.6703</v>
      </c>
    </row>
    <row r="132" spans="2:2" x14ac:dyDescent="0.25">
      <c r="B132">
        <v>68.768600000000006</v>
      </c>
    </row>
    <row r="133" spans="2:2" x14ac:dyDescent="0.25">
      <c r="B133">
        <v>156.2398</v>
      </c>
    </row>
    <row r="134" spans="2:2" x14ac:dyDescent="0.25">
      <c r="B134">
        <v>142.35040000000001</v>
      </c>
    </row>
    <row r="135" spans="2:2" x14ac:dyDescent="0.25">
      <c r="B135">
        <v>132.9425</v>
      </c>
    </row>
    <row r="136" spans="2:2" x14ac:dyDescent="0.25">
      <c r="B136">
        <v>140.85249999999999</v>
      </c>
    </row>
    <row r="137" spans="2:2" x14ac:dyDescent="0.25">
      <c r="B137">
        <v>163.93600000000001</v>
      </c>
    </row>
    <row r="138" spans="2:2" x14ac:dyDescent="0.25">
      <c r="B138">
        <v>180.5521</v>
      </c>
    </row>
    <row r="139" spans="2:2" x14ac:dyDescent="0.25">
      <c r="B139">
        <v>157.095</v>
      </c>
    </row>
    <row r="140" spans="2:2" x14ac:dyDescent="0.25">
      <c r="B140">
        <v>136.10939999999999</v>
      </c>
    </row>
    <row r="141" spans="2:2" x14ac:dyDescent="0.25">
      <c r="B141">
        <v>161.416</v>
      </c>
    </row>
    <row r="142" spans="2:2" x14ac:dyDescent="0.25">
      <c r="B142">
        <v>144.25659999999999</v>
      </c>
    </row>
    <row r="143" spans="2:2" x14ac:dyDescent="0.25">
      <c r="B143">
        <v>144.1147</v>
      </c>
    </row>
    <row r="144" spans="2:2" x14ac:dyDescent="0.25">
      <c r="B144">
        <v>87.261099999999999</v>
      </c>
    </row>
    <row r="145" spans="2:2" x14ac:dyDescent="0.25">
      <c r="B145">
        <v>160.53380000000001</v>
      </c>
    </row>
    <row r="146" spans="2:2" x14ac:dyDescent="0.25">
      <c r="B146">
        <v>144.38120000000001</v>
      </c>
    </row>
    <row r="147" spans="2:2" x14ac:dyDescent="0.25">
      <c r="B147">
        <v>94.720299999999995</v>
      </c>
    </row>
    <row r="148" spans="2:2" x14ac:dyDescent="0.25">
      <c r="B148">
        <v>157.76840000000001</v>
      </c>
    </row>
    <row r="149" spans="2:2" x14ac:dyDescent="0.25">
      <c r="B149">
        <v>134.49199999999999</v>
      </c>
    </row>
    <row r="150" spans="2:2" x14ac:dyDescent="0.25">
      <c r="B150">
        <v>145.8681</v>
      </c>
    </row>
    <row r="151" spans="2:2" x14ac:dyDescent="0.25">
      <c r="B151">
        <v>153.38890000000001</v>
      </c>
    </row>
    <row r="152" spans="2:2" x14ac:dyDescent="0.25">
      <c r="B152">
        <v>82.345399999999998</v>
      </c>
    </row>
    <row r="153" spans="2:2" x14ac:dyDescent="0.25">
      <c r="B153">
        <v>115.1489</v>
      </c>
    </row>
    <row r="154" spans="2:2" x14ac:dyDescent="0.25">
      <c r="B154">
        <v>192.09549999999999</v>
      </c>
    </row>
    <row r="155" spans="2:2" x14ac:dyDescent="0.25">
      <c r="B155">
        <v>103.05289999999999</v>
      </c>
    </row>
    <row r="156" spans="2:2" x14ac:dyDescent="0.25">
      <c r="B156">
        <v>142.23869999999999</v>
      </c>
    </row>
    <row r="157" spans="2:2" x14ac:dyDescent="0.25">
      <c r="B157">
        <v>177.32679999999999</v>
      </c>
    </row>
    <row r="158" spans="2:2" x14ac:dyDescent="0.25">
      <c r="B158">
        <v>94.827399999999997</v>
      </c>
    </row>
    <row r="159" spans="2:2" x14ac:dyDescent="0.25">
      <c r="B159">
        <v>185.06100000000001</v>
      </c>
    </row>
    <row r="160" spans="2:2" x14ac:dyDescent="0.25">
      <c r="B160">
        <v>142.61080000000001</v>
      </c>
    </row>
    <row r="161" spans="2:2" x14ac:dyDescent="0.25">
      <c r="B161">
        <v>135.53049999999999</v>
      </c>
    </row>
    <row r="162" spans="2:2" x14ac:dyDescent="0.25">
      <c r="B162">
        <v>123.20820000000001</v>
      </c>
    </row>
    <row r="163" spans="2:2" x14ac:dyDescent="0.25">
      <c r="B163">
        <v>128.18559999999999</v>
      </c>
    </row>
    <row r="164" spans="2:2" x14ac:dyDescent="0.25">
      <c r="B164">
        <v>130.85230000000001</v>
      </c>
    </row>
    <row r="165" spans="2:2" x14ac:dyDescent="0.25">
      <c r="B165">
        <v>104.9961</v>
      </c>
    </row>
    <row r="166" spans="2:2" x14ac:dyDescent="0.25">
      <c r="B166">
        <v>155.52879999999999</v>
      </c>
    </row>
    <row r="167" spans="2:2" x14ac:dyDescent="0.25">
      <c r="B167">
        <v>142.60769999999999</v>
      </c>
    </row>
    <row r="168" spans="2:2" x14ac:dyDescent="0.25">
      <c r="B168">
        <v>115.0322</v>
      </c>
    </row>
    <row r="169" spans="2:2" x14ac:dyDescent="0.25">
      <c r="B169">
        <v>151.27199999999999</v>
      </c>
    </row>
    <row r="170" spans="2:2" x14ac:dyDescent="0.25">
      <c r="B170">
        <v>114.1905</v>
      </c>
    </row>
    <row r="171" spans="2:2" x14ac:dyDescent="0.25">
      <c r="B171">
        <v>154.9298</v>
      </c>
    </row>
    <row r="172" spans="2:2" x14ac:dyDescent="0.25">
      <c r="B172">
        <v>133.65260000000001</v>
      </c>
    </row>
    <row r="173" spans="2:2" x14ac:dyDescent="0.25">
      <c r="B173">
        <v>162.99770000000001</v>
      </c>
    </row>
    <row r="174" spans="2:2" x14ac:dyDescent="0.25">
      <c r="B174">
        <v>199.29159999999999</v>
      </c>
    </row>
    <row r="175" spans="2:2" x14ac:dyDescent="0.25">
      <c r="B175">
        <v>166.101</v>
      </c>
    </row>
    <row r="176" spans="2:2" x14ac:dyDescent="0.25">
      <c r="B176">
        <v>167.4357</v>
      </c>
    </row>
    <row r="177" spans="2:2" x14ac:dyDescent="0.25">
      <c r="B177">
        <v>136.53870000000001</v>
      </c>
    </row>
    <row r="178" spans="2:2" x14ac:dyDescent="0.25">
      <c r="B178">
        <v>179.06139999999999</v>
      </c>
    </row>
    <row r="179" spans="2:2" x14ac:dyDescent="0.25">
      <c r="B179">
        <v>138.96709999999999</v>
      </c>
    </row>
    <row r="180" spans="2:2" x14ac:dyDescent="0.25">
      <c r="B180">
        <v>133.15799999999999</v>
      </c>
    </row>
    <row r="181" spans="2:2" x14ac:dyDescent="0.25">
      <c r="B181">
        <v>147.06360000000001</v>
      </c>
    </row>
    <row r="182" spans="2:2" x14ac:dyDescent="0.25">
      <c r="B182">
        <v>113.52460000000001</v>
      </c>
    </row>
    <row r="183" spans="2:2" x14ac:dyDescent="0.25">
      <c r="B183">
        <v>118.17100000000001</v>
      </c>
    </row>
    <row r="184" spans="2:2" x14ac:dyDescent="0.25">
      <c r="B184">
        <v>152.70320000000001</v>
      </c>
    </row>
    <row r="185" spans="2:2" x14ac:dyDescent="0.25">
      <c r="B185">
        <v>143.67250000000001</v>
      </c>
    </row>
    <row r="186" spans="2:2" x14ac:dyDescent="0.25">
      <c r="B186">
        <v>127.0312</v>
      </c>
    </row>
    <row r="187" spans="2:2" x14ac:dyDescent="0.25">
      <c r="B187">
        <v>199.7764</v>
      </c>
    </row>
    <row r="188" spans="2:2" x14ac:dyDescent="0.25">
      <c r="B188">
        <v>148.97499999999999</v>
      </c>
    </row>
    <row r="189" spans="2:2" x14ac:dyDescent="0.25">
      <c r="B189">
        <v>75.212500000000006</v>
      </c>
    </row>
    <row r="190" spans="2:2" x14ac:dyDescent="0.25">
      <c r="B190">
        <v>148.21860000000001</v>
      </c>
    </row>
    <row r="191" spans="2:2" x14ac:dyDescent="0.25">
      <c r="B191">
        <v>120.5534</v>
      </c>
    </row>
    <row r="192" spans="2:2" x14ac:dyDescent="0.25">
      <c r="B192">
        <v>110.1895</v>
      </c>
    </row>
    <row r="193" spans="2:2" x14ac:dyDescent="0.25">
      <c r="B193">
        <v>154.07550000000001</v>
      </c>
    </row>
    <row r="194" spans="2:2" x14ac:dyDescent="0.25">
      <c r="B194">
        <v>144.10329999999999</v>
      </c>
    </row>
    <row r="195" spans="2:2" x14ac:dyDescent="0.25">
      <c r="B195">
        <v>146.9091</v>
      </c>
    </row>
    <row r="196" spans="2:2" x14ac:dyDescent="0.25">
      <c r="B196">
        <v>107.7161</v>
      </c>
    </row>
    <row r="197" spans="2:2" x14ac:dyDescent="0.25">
      <c r="B197">
        <v>174.77770000000001</v>
      </c>
    </row>
    <row r="198" spans="2:2" x14ac:dyDescent="0.25">
      <c r="B198">
        <v>105.2235</v>
      </c>
    </row>
    <row r="199" spans="2:2" x14ac:dyDescent="0.25">
      <c r="B199">
        <v>148.4588</v>
      </c>
    </row>
    <row r="200" spans="2:2" x14ac:dyDescent="0.25">
      <c r="B200">
        <v>101.1217</v>
      </c>
    </row>
    <row r="201" spans="2:2" x14ac:dyDescent="0.25">
      <c r="B201">
        <v>133.12909999999999</v>
      </c>
    </row>
    <row r="202" spans="2:2" x14ac:dyDescent="0.25">
      <c r="B202">
        <v>166.43549999999999</v>
      </c>
    </row>
    <row r="203" spans="2:2" x14ac:dyDescent="0.25">
      <c r="B203">
        <v>178.91849999999999</v>
      </c>
    </row>
    <row r="204" spans="2:2" x14ac:dyDescent="0.25">
      <c r="B204">
        <v>167.85599999999999</v>
      </c>
    </row>
    <row r="205" spans="2:2" x14ac:dyDescent="0.25">
      <c r="B205">
        <v>163.85980000000001</v>
      </c>
    </row>
    <row r="206" spans="2:2" x14ac:dyDescent="0.25">
      <c r="B206">
        <v>185.6686</v>
      </c>
    </row>
    <row r="207" spans="2:2" x14ac:dyDescent="0.25">
      <c r="B207">
        <v>151.8322</v>
      </c>
    </row>
    <row r="208" spans="2:2" x14ac:dyDescent="0.25">
      <c r="B208">
        <v>179.3665</v>
      </c>
    </row>
    <row r="209" spans="2:2" x14ac:dyDescent="0.25">
      <c r="B209">
        <v>179.50389999999999</v>
      </c>
    </row>
    <row r="210" spans="2:2" x14ac:dyDescent="0.25">
      <c r="B210">
        <v>104.87439999999999</v>
      </c>
    </row>
    <row r="211" spans="2:2" x14ac:dyDescent="0.25">
      <c r="B211">
        <v>152.30029999999999</v>
      </c>
    </row>
    <row r="212" spans="2:2" x14ac:dyDescent="0.25">
      <c r="B212">
        <v>166.6387</v>
      </c>
    </row>
    <row r="213" spans="2:2" x14ac:dyDescent="0.25">
      <c r="B213">
        <v>156.0035</v>
      </c>
    </row>
    <row r="214" spans="2:2" x14ac:dyDescent="0.25">
      <c r="B214">
        <v>124.0809</v>
      </c>
    </row>
    <row r="215" spans="2:2" x14ac:dyDescent="0.25">
      <c r="B215">
        <v>108.76349999999999</v>
      </c>
    </row>
    <row r="216" spans="2:2" x14ac:dyDescent="0.25">
      <c r="B216">
        <v>129.49340000000001</v>
      </c>
    </row>
    <row r="217" spans="2:2" x14ac:dyDescent="0.25">
      <c r="B217">
        <v>106.0468</v>
      </c>
    </row>
    <row r="218" spans="2:2" x14ac:dyDescent="0.25">
      <c r="B218">
        <v>156.68430000000001</v>
      </c>
    </row>
    <row r="219" spans="2:2" x14ac:dyDescent="0.25">
      <c r="B219">
        <v>157.7508</v>
      </c>
    </row>
    <row r="220" spans="2:2" x14ac:dyDescent="0.25">
      <c r="B220">
        <v>151.21969999999999</v>
      </c>
    </row>
    <row r="221" spans="2:2" x14ac:dyDescent="0.25">
      <c r="B221">
        <v>143.65369999999999</v>
      </c>
    </row>
    <row r="222" spans="2:2" x14ac:dyDescent="0.25">
      <c r="B222">
        <v>123.6713</v>
      </c>
    </row>
    <row r="223" spans="2:2" x14ac:dyDescent="0.25">
      <c r="B223">
        <v>44.667700000000004</v>
      </c>
    </row>
    <row r="224" spans="2:2" x14ac:dyDescent="0.25">
      <c r="B224">
        <v>115.0433</v>
      </c>
    </row>
    <row r="225" spans="2:2" x14ac:dyDescent="0.25">
      <c r="B225">
        <v>165.11150000000001</v>
      </c>
    </row>
    <row r="226" spans="2:2" x14ac:dyDescent="0.25">
      <c r="B226">
        <v>113.9285</v>
      </c>
    </row>
    <row r="227" spans="2:2" x14ac:dyDescent="0.25">
      <c r="B227">
        <v>170.5813</v>
      </c>
    </row>
    <row r="228" spans="2:2" x14ac:dyDescent="0.25">
      <c r="B228">
        <v>126.11879999999999</v>
      </c>
    </row>
    <row r="229" spans="2:2" x14ac:dyDescent="0.25">
      <c r="B229">
        <v>154.87280000000001</v>
      </c>
    </row>
    <row r="230" spans="2:2" x14ac:dyDescent="0.25">
      <c r="B230">
        <v>114.0979</v>
      </c>
    </row>
    <row r="231" spans="2:2" x14ac:dyDescent="0.25">
      <c r="B231">
        <v>177.51240000000001</v>
      </c>
    </row>
    <row r="232" spans="2:2" x14ac:dyDescent="0.25">
      <c r="B232">
        <v>86.889200000000002</v>
      </c>
    </row>
    <row r="233" spans="2:2" x14ac:dyDescent="0.25">
      <c r="B233">
        <v>91.534899999999993</v>
      </c>
    </row>
    <row r="234" spans="2:2" x14ac:dyDescent="0.25">
      <c r="B234">
        <v>132.767</v>
      </c>
    </row>
    <row r="235" spans="2:2" x14ac:dyDescent="0.25">
      <c r="B235">
        <v>124.6798</v>
      </c>
    </row>
    <row r="236" spans="2:2" x14ac:dyDescent="0.25">
      <c r="B236">
        <v>154.31549999999999</v>
      </c>
    </row>
    <row r="237" spans="2:2" x14ac:dyDescent="0.25">
      <c r="B237">
        <v>157.69810000000001</v>
      </c>
    </row>
    <row r="238" spans="2:2" x14ac:dyDescent="0.25">
      <c r="B238">
        <v>93.159000000000006</v>
      </c>
    </row>
    <row r="239" spans="2:2" x14ac:dyDescent="0.25">
      <c r="B239">
        <v>154.41839999999999</v>
      </c>
    </row>
    <row r="240" spans="2:2" x14ac:dyDescent="0.25">
      <c r="B240">
        <v>155.7379</v>
      </c>
    </row>
    <row r="241" spans="2:2" x14ac:dyDescent="0.25">
      <c r="B241">
        <v>163.95939999999999</v>
      </c>
    </row>
    <row r="242" spans="2:2" x14ac:dyDescent="0.25">
      <c r="B242">
        <v>172.8622</v>
      </c>
    </row>
    <row r="243" spans="2:2" x14ac:dyDescent="0.25">
      <c r="B243">
        <v>95.742699999999999</v>
      </c>
    </row>
    <row r="244" spans="2:2" x14ac:dyDescent="0.25">
      <c r="B244">
        <v>104.6601</v>
      </c>
    </row>
    <row r="245" spans="2:2" x14ac:dyDescent="0.25">
      <c r="B245">
        <v>135.1284</v>
      </c>
    </row>
    <row r="246" spans="2:2" x14ac:dyDescent="0.25">
      <c r="B246">
        <v>169.84049999999999</v>
      </c>
    </row>
    <row r="247" spans="2:2" x14ac:dyDescent="0.25">
      <c r="B247">
        <v>185.1105</v>
      </c>
    </row>
    <row r="248" spans="2:2" x14ac:dyDescent="0.25">
      <c r="B248">
        <v>60.905000000000001</v>
      </c>
    </row>
    <row r="249" spans="2:2" x14ac:dyDescent="0.25">
      <c r="B249">
        <v>149.73009999999999</v>
      </c>
    </row>
    <row r="250" spans="2:2" x14ac:dyDescent="0.25">
      <c r="B250">
        <v>185.1318</v>
      </c>
    </row>
    <row r="251" spans="2:2" x14ac:dyDescent="0.25">
      <c r="B251">
        <v>117.1683</v>
      </c>
    </row>
    <row r="252" spans="2:2" x14ac:dyDescent="0.25">
      <c r="B252">
        <v>174.7713</v>
      </c>
    </row>
    <row r="253" spans="2:2" x14ac:dyDescent="0.25">
      <c r="B253">
        <v>130.3005</v>
      </c>
    </row>
    <row r="254" spans="2:2" x14ac:dyDescent="0.25">
      <c r="B254">
        <v>131.07650000000001</v>
      </c>
    </row>
    <row r="255" spans="2:2" x14ac:dyDescent="0.25">
      <c r="B255">
        <v>100.84220000000001</v>
      </c>
    </row>
    <row r="256" spans="2:2" x14ac:dyDescent="0.25">
      <c r="B256">
        <v>122.8511</v>
      </c>
    </row>
    <row r="257" spans="2:2" x14ac:dyDescent="0.25">
      <c r="B257">
        <v>126.8035</v>
      </c>
    </row>
    <row r="258" spans="2:2" x14ac:dyDescent="0.25">
      <c r="B258">
        <v>181.72640000000001</v>
      </c>
    </row>
    <row r="259" spans="2:2" x14ac:dyDescent="0.25">
      <c r="B259">
        <v>164.59219999999999</v>
      </c>
    </row>
    <row r="260" spans="2:2" x14ac:dyDescent="0.25">
      <c r="B260">
        <v>99.194100000000006</v>
      </c>
    </row>
    <row r="261" spans="2:2" x14ac:dyDescent="0.25">
      <c r="B261">
        <v>134.2362</v>
      </c>
    </row>
    <row r="262" spans="2:2" x14ac:dyDescent="0.25">
      <c r="B262">
        <v>133.40110000000001</v>
      </c>
    </row>
    <row r="263" spans="2:2" x14ac:dyDescent="0.25">
      <c r="B263">
        <v>166.8775</v>
      </c>
    </row>
    <row r="264" spans="2:2" x14ac:dyDescent="0.25">
      <c r="B264">
        <v>173.7987</v>
      </c>
    </row>
    <row r="265" spans="2:2" x14ac:dyDescent="0.25">
      <c r="B265">
        <v>140.5778</v>
      </c>
    </row>
    <row r="266" spans="2:2" x14ac:dyDescent="0.25">
      <c r="B266">
        <v>161.57249999999999</v>
      </c>
    </row>
    <row r="267" spans="2:2" x14ac:dyDescent="0.25">
      <c r="B267">
        <v>179.99340000000001</v>
      </c>
    </row>
    <row r="268" spans="2:2" x14ac:dyDescent="0.25">
      <c r="B268">
        <v>131.61000000000001</v>
      </c>
    </row>
    <row r="269" spans="2:2" x14ac:dyDescent="0.25">
      <c r="B269">
        <v>101.57899999999999</v>
      </c>
    </row>
    <row r="270" spans="2:2" x14ac:dyDescent="0.25">
      <c r="B270">
        <v>109.42310000000001</v>
      </c>
    </row>
    <row r="271" spans="2:2" x14ac:dyDescent="0.25">
      <c r="B271">
        <v>150.3355</v>
      </c>
    </row>
    <row r="272" spans="2:2" x14ac:dyDescent="0.25">
      <c r="B272">
        <v>148.5908</v>
      </c>
    </row>
    <row r="273" spans="2:2" x14ac:dyDescent="0.25">
      <c r="B273">
        <v>187.38669999999999</v>
      </c>
    </row>
    <row r="274" spans="2:2" x14ac:dyDescent="0.25">
      <c r="B274">
        <v>171.13040000000001</v>
      </c>
    </row>
    <row r="275" spans="2:2" x14ac:dyDescent="0.25">
      <c r="B275">
        <v>135.77719999999999</v>
      </c>
    </row>
    <row r="276" spans="2:2" x14ac:dyDescent="0.25">
      <c r="B276">
        <v>143.6977</v>
      </c>
    </row>
    <row r="277" spans="2:2" x14ac:dyDescent="0.25">
      <c r="B277">
        <v>188.72460000000001</v>
      </c>
    </row>
    <row r="278" spans="2:2" x14ac:dyDescent="0.25">
      <c r="B278">
        <v>135.28870000000001</v>
      </c>
    </row>
    <row r="279" spans="2:2" x14ac:dyDescent="0.25">
      <c r="B279">
        <v>146.31270000000001</v>
      </c>
    </row>
    <row r="280" spans="2:2" x14ac:dyDescent="0.25">
      <c r="B280">
        <v>144.77610000000001</v>
      </c>
    </row>
    <row r="281" spans="2:2" x14ac:dyDescent="0.25">
      <c r="B281">
        <v>154.72460000000001</v>
      </c>
    </row>
    <row r="282" spans="2:2" x14ac:dyDescent="0.25">
      <c r="B282">
        <v>166.22739999999999</v>
      </c>
    </row>
    <row r="283" spans="2:2" x14ac:dyDescent="0.25">
      <c r="B283">
        <v>173.17609999999999</v>
      </c>
    </row>
    <row r="284" spans="2:2" x14ac:dyDescent="0.25">
      <c r="B284">
        <v>131.5137</v>
      </c>
    </row>
    <row r="285" spans="2:2" x14ac:dyDescent="0.25">
      <c r="B285">
        <v>123.6827</v>
      </c>
    </row>
    <row r="286" spans="2:2" x14ac:dyDescent="0.25">
      <c r="B286">
        <v>186.1703</v>
      </c>
    </row>
    <row r="287" spans="2:2" x14ac:dyDescent="0.25">
      <c r="B287">
        <v>173.26920000000001</v>
      </c>
    </row>
    <row r="288" spans="2:2" x14ac:dyDescent="0.25">
      <c r="B288">
        <v>136.00139999999999</v>
      </c>
    </row>
    <row r="289" spans="2:2" x14ac:dyDescent="0.25">
      <c r="B289">
        <v>150.9282</v>
      </c>
    </row>
    <row r="290" spans="2:2" x14ac:dyDescent="0.25">
      <c r="B290">
        <v>112.2079</v>
      </c>
    </row>
    <row r="291" spans="2:2" x14ac:dyDescent="0.25">
      <c r="B291">
        <v>163.03479999999999</v>
      </c>
    </row>
    <row r="292" spans="2:2" x14ac:dyDescent="0.25">
      <c r="B292">
        <v>192.98050000000001</v>
      </c>
    </row>
    <row r="293" spans="2:2" x14ac:dyDescent="0.25">
      <c r="B293">
        <v>126.4713</v>
      </c>
    </row>
    <row r="294" spans="2:2" x14ac:dyDescent="0.25">
      <c r="B294">
        <v>197.9248</v>
      </c>
    </row>
    <row r="295" spans="2:2" x14ac:dyDescent="0.25">
      <c r="B295">
        <v>126.7611</v>
      </c>
    </row>
    <row r="296" spans="2:2" x14ac:dyDescent="0.25">
      <c r="B296">
        <v>171.37819999999999</v>
      </c>
    </row>
    <row r="297" spans="2:2" x14ac:dyDescent="0.25">
      <c r="B297">
        <v>176.489</v>
      </c>
    </row>
    <row r="298" spans="2:2" x14ac:dyDescent="0.25">
      <c r="B298">
        <v>162.8278</v>
      </c>
    </row>
    <row r="299" spans="2:2" x14ac:dyDescent="0.25">
      <c r="B299">
        <v>157.85659999999999</v>
      </c>
    </row>
    <row r="300" spans="2:2" x14ac:dyDescent="0.25">
      <c r="B300">
        <v>174.2225</v>
      </c>
    </row>
    <row r="301" spans="2:2" x14ac:dyDescent="0.25">
      <c r="B301">
        <v>152.7296</v>
      </c>
    </row>
    <row r="302" spans="2:2" x14ac:dyDescent="0.25">
      <c r="B302">
        <v>192.40700000000001</v>
      </c>
    </row>
    <row r="303" spans="2:2" x14ac:dyDescent="0.25">
      <c r="B303">
        <v>157.2997</v>
      </c>
    </row>
    <row r="304" spans="2:2" x14ac:dyDescent="0.25">
      <c r="B304">
        <v>132.70740000000001</v>
      </c>
    </row>
    <row r="305" spans="2:2" x14ac:dyDescent="0.25">
      <c r="B305">
        <v>126.48399999999999</v>
      </c>
    </row>
    <row r="306" spans="2:2" x14ac:dyDescent="0.25">
      <c r="B306">
        <v>152.1678</v>
      </c>
    </row>
    <row r="307" spans="2:2" x14ac:dyDescent="0.25">
      <c r="B307">
        <v>120.2163</v>
      </c>
    </row>
    <row r="308" spans="2:2" x14ac:dyDescent="0.25">
      <c r="B308">
        <v>147.81780000000001</v>
      </c>
    </row>
    <row r="309" spans="2:2" x14ac:dyDescent="0.25">
      <c r="B309">
        <v>104.0461</v>
      </c>
    </row>
    <row r="310" spans="2:2" x14ac:dyDescent="0.25">
      <c r="B310">
        <v>132.6499</v>
      </c>
    </row>
    <row r="311" spans="2:2" x14ac:dyDescent="0.25">
      <c r="B311">
        <v>165.44049999999999</v>
      </c>
    </row>
    <row r="312" spans="2:2" x14ac:dyDescent="0.25">
      <c r="B312">
        <v>163.36590000000001</v>
      </c>
    </row>
    <row r="313" spans="2:2" x14ac:dyDescent="0.25">
      <c r="B313">
        <v>160.8211</v>
      </c>
    </row>
    <row r="314" spans="2:2" x14ac:dyDescent="0.25">
      <c r="B314">
        <v>130.24359999999999</v>
      </c>
    </row>
    <row r="315" spans="2:2" x14ac:dyDescent="0.25">
      <c r="B315">
        <v>128.70869999999999</v>
      </c>
    </row>
    <row r="316" spans="2:2" x14ac:dyDescent="0.25">
      <c r="B316">
        <v>185.42359999999999</v>
      </c>
    </row>
    <row r="317" spans="2:2" x14ac:dyDescent="0.25">
      <c r="B317">
        <v>99.712800000000001</v>
      </c>
    </row>
    <row r="318" spans="2:2" x14ac:dyDescent="0.25">
      <c r="B318">
        <v>172.6962</v>
      </c>
    </row>
    <row r="319" spans="2:2" x14ac:dyDescent="0.25">
      <c r="B319">
        <v>160.1583</v>
      </c>
    </row>
    <row r="320" spans="2:2" x14ac:dyDescent="0.25">
      <c r="B320">
        <v>109.0292</v>
      </c>
    </row>
    <row r="321" spans="2:2" x14ac:dyDescent="0.25">
      <c r="B321">
        <v>140.3065</v>
      </c>
    </row>
    <row r="322" spans="2:2" x14ac:dyDescent="0.25">
      <c r="B322">
        <v>146.99279999999999</v>
      </c>
    </row>
    <row r="323" spans="2:2" x14ac:dyDescent="0.25">
      <c r="B323">
        <v>157.39930000000001</v>
      </c>
    </row>
    <row r="324" spans="2:2" x14ac:dyDescent="0.25">
      <c r="B324">
        <v>152.31319999999999</v>
      </c>
    </row>
    <row r="325" spans="2:2" x14ac:dyDescent="0.25">
      <c r="B325">
        <v>117.0941</v>
      </c>
    </row>
    <row r="326" spans="2:2" x14ac:dyDescent="0.25">
      <c r="B326">
        <v>139.20269999999999</v>
      </c>
    </row>
    <row r="327" spans="2:2" x14ac:dyDescent="0.25">
      <c r="B327">
        <v>163.14840000000001</v>
      </c>
    </row>
    <row r="328" spans="2:2" x14ac:dyDescent="0.25">
      <c r="B328">
        <v>86.170400000000001</v>
      </c>
    </row>
    <row r="329" spans="2:2" x14ac:dyDescent="0.25">
      <c r="B329">
        <v>140.42840000000001</v>
      </c>
    </row>
    <row r="330" spans="2:2" x14ac:dyDescent="0.25">
      <c r="B330">
        <v>139.85919999999999</v>
      </c>
    </row>
    <row r="331" spans="2:2" x14ac:dyDescent="0.25">
      <c r="B331">
        <v>113.1514</v>
      </c>
    </row>
    <row r="332" spans="2:2" x14ac:dyDescent="0.25">
      <c r="B332">
        <v>169.90710000000001</v>
      </c>
    </row>
    <row r="333" spans="2:2" x14ac:dyDescent="0.25">
      <c r="B333">
        <v>140.15530000000001</v>
      </c>
    </row>
    <row r="334" spans="2:2" x14ac:dyDescent="0.25">
      <c r="B334">
        <v>149.0248</v>
      </c>
    </row>
    <row r="335" spans="2:2" x14ac:dyDescent="0.25">
      <c r="B335">
        <v>107.61239999999999</v>
      </c>
    </row>
    <row r="336" spans="2:2" x14ac:dyDescent="0.25">
      <c r="B336">
        <v>129.89169999999999</v>
      </c>
    </row>
    <row r="337" spans="2:2" x14ac:dyDescent="0.25">
      <c r="B337">
        <v>129.1634</v>
      </c>
    </row>
    <row r="338" spans="2:2" x14ac:dyDescent="0.25">
      <c r="B338">
        <v>97.199700000000007</v>
      </c>
    </row>
    <row r="339" spans="2:2" x14ac:dyDescent="0.25">
      <c r="B339">
        <v>134.48589999999999</v>
      </c>
    </row>
    <row r="340" spans="2:2" x14ac:dyDescent="0.25">
      <c r="B340">
        <v>150.52260000000001</v>
      </c>
    </row>
    <row r="341" spans="2:2" x14ac:dyDescent="0.25">
      <c r="B341">
        <v>170.2346</v>
      </c>
    </row>
    <row r="342" spans="2:2" x14ac:dyDescent="0.25">
      <c r="B342">
        <v>169.42869999999999</v>
      </c>
    </row>
    <row r="343" spans="2:2" x14ac:dyDescent="0.25">
      <c r="B343">
        <v>180.767</v>
      </c>
    </row>
    <row r="344" spans="2:2" x14ac:dyDescent="0.25">
      <c r="B344">
        <v>180.63470000000001</v>
      </c>
    </row>
    <row r="345" spans="2:2" x14ac:dyDescent="0.25">
      <c r="B345">
        <v>119.49979999999999</v>
      </c>
    </row>
    <row r="346" spans="2:2" x14ac:dyDescent="0.25">
      <c r="B346">
        <v>65.130300000000005</v>
      </c>
    </row>
    <row r="347" spans="2:2" x14ac:dyDescent="0.25">
      <c r="B347">
        <v>91.771900000000002</v>
      </c>
    </row>
    <row r="348" spans="2:2" x14ac:dyDescent="0.25">
      <c r="B348">
        <v>176.28020000000001</v>
      </c>
    </row>
    <row r="349" spans="2:2" x14ac:dyDescent="0.25">
      <c r="B349">
        <v>51.907299999999999</v>
      </c>
    </row>
    <row r="350" spans="2:2" x14ac:dyDescent="0.25">
      <c r="B350">
        <v>124.0489</v>
      </c>
    </row>
    <row r="351" spans="2:2" x14ac:dyDescent="0.25">
      <c r="B351">
        <v>136.43039999999999</v>
      </c>
    </row>
    <row r="352" spans="2:2" x14ac:dyDescent="0.25">
      <c r="B352">
        <v>100.184</v>
      </c>
    </row>
    <row r="353" spans="2:2" x14ac:dyDescent="0.25">
      <c r="B353">
        <v>189.48150000000001</v>
      </c>
    </row>
    <row r="354" spans="2:2" x14ac:dyDescent="0.25">
      <c r="B354">
        <v>164.6996</v>
      </c>
    </row>
    <row r="355" spans="2:2" x14ac:dyDescent="0.25">
      <c r="B355">
        <v>162.07419999999999</v>
      </c>
    </row>
    <row r="356" spans="2:2" x14ac:dyDescent="0.25">
      <c r="B356">
        <v>176.66540000000001</v>
      </c>
    </row>
    <row r="357" spans="2:2" x14ac:dyDescent="0.25">
      <c r="B357">
        <v>132.76249999999999</v>
      </c>
    </row>
    <row r="358" spans="2:2" x14ac:dyDescent="0.25">
      <c r="B358">
        <v>114.39660000000001</v>
      </c>
    </row>
    <row r="359" spans="2:2" x14ac:dyDescent="0.25">
      <c r="B359">
        <v>153.48740000000001</v>
      </c>
    </row>
    <row r="360" spans="2:2" x14ac:dyDescent="0.25">
      <c r="B360">
        <v>121.5369</v>
      </c>
    </row>
    <row r="361" spans="2:2" x14ac:dyDescent="0.25">
      <c r="B361">
        <v>165.7122</v>
      </c>
    </row>
    <row r="362" spans="2:2" x14ac:dyDescent="0.25">
      <c r="B362">
        <v>76.242699999999999</v>
      </c>
    </row>
    <row r="363" spans="2:2" x14ac:dyDescent="0.25">
      <c r="B363">
        <v>145.46340000000001</v>
      </c>
    </row>
    <row r="364" spans="2:2" x14ac:dyDescent="0.25">
      <c r="B364">
        <v>134.1105</v>
      </c>
    </row>
    <row r="365" spans="2:2" x14ac:dyDescent="0.25">
      <c r="B365">
        <v>199.1953</v>
      </c>
    </row>
    <row r="366" spans="2:2" x14ac:dyDescent="0.25">
      <c r="B366">
        <v>2.7446000000000002</v>
      </c>
    </row>
    <row r="367" spans="2:2" x14ac:dyDescent="0.25">
      <c r="B367">
        <v>117.9622</v>
      </c>
    </row>
    <row r="368" spans="2:2" x14ac:dyDescent="0.25">
      <c r="B368">
        <v>117.92789999999999</v>
      </c>
    </row>
    <row r="369" spans="2:2" x14ac:dyDescent="0.25">
      <c r="B369">
        <v>157.6944</v>
      </c>
    </row>
    <row r="370" spans="2:2" x14ac:dyDescent="0.25">
      <c r="B370">
        <v>185.24549999999999</v>
      </c>
    </row>
    <row r="371" spans="2:2" x14ac:dyDescent="0.25">
      <c r="B371">
        <v>137.1448</v>
      </c>
    </row>
    <row r="372" spans="2:2" x14ac:dyDescent="0.25">
      <c r="B372">
        <v>171.2473</v>
      </c>
    </row>
    <row r="373" spans="2:2" x14ac:dyDescent="0.25">
      <c r="B373">
        <v>108.1665</v>
      </c>
    </row>
    <row r="374" spans="2:2" x14ac:dyDescent="0.25">
      <c r="B374">
        <v>149.36600000000001</v>
      </c>
    </row>
    <row r="375" spans="2:2" x14ac:dyDescent="0.25">
      <c r="B375">
        <v>104.072</v>
      </c>
    </row>
    <row r="376" spans="2:2" x14ac:dyDescent="0.25">
      <c r="B376">
        <v>162.7972</v>
      </c>
    </row>
    <row r="377" spans="2:2" x14ac:dyDescent="0.25">
      <c r="B377">
        <v>140.63079999999999</v>
      </c>
    </row>
    <row r="378" spans="2:2" x14ac:dyDescent="0.25">
      <c r="B378">
        <v>183.71170000000001</v>
      </c>
    </row>
    <row r="379" spans="2:2" x14ac:dyDescent="0.25">
      <c r="B379">
        <v>175.34030000000001</v>
      </c>
    </row>
    <row r="380" spans="2:2" x14ac:dyDescent="0.25">
      <c r="B380">
        <v>128.12119999999999</v>
      </c>
    </row>
    <row r="381" spans="2:2" x14ac:dyDescent="0.25">
      <c r="B381">
        <v>195.35679999999999</v>
      </c>
    </row>
    <row r="382" spans="2:2" x14ac:dyDescent="0.25">
      <c r="B382">
        <v>196.1781</v>
      </c>
    </row>
    <row r="383" spans="2:2" x14ac:dyDescent="0.25">
      <c r="B383">
        <v>165.87430000000001</v>
      </c>
    </row>
    <row r="384" spans="2:2" x14ac:dyDescent="0.25">
      <c r="B384">
        <v>149.35149999999999</v>
      </c>
    </row>
    <row r="385" spans="2:2" x14ac:dyDescent="0.25">
      <c r="B385">
        <v>125.69750000000001</v>
      </c>
    </row>
    <row r="386" spans="2:2" x14ac:dyDescent="0.25">
      <c r="B386">
        <v>177.77099999999999</v>
      </c>
    </row>
    <row r="387" spans="2:2" x14ac:dyDescent="0.25">
      <c r="B387">
        <v>121.2013</v>
      </c>
    </row>
    <row r="388" spans="2:2" x14ac:dyDescent="0.25">
      <c r="B388">
        <v>114.92189999999999</v>
      </c>
    </row>
    <row r="389" spans="2:2" x14ac:dyDescent="0.25">
      <c r="B389">
        <v>101.8254</v>
      </c>
    </row>
    <row r="390" spans="2:2" x14ac:dyDescent="0.25">
      <c r="B390">
        <v>142.5573</v>
      </c>
    </row>
    <row r="391" spans="2:2" x14ac:dyDescent="0.25">
      <c r="B391">
        <v>170.5626</v>
      </c>
    </row>
    <row r="392" spans="2:2" x14ac:dyDescent="0.25">
      <c r="B392">
        <v>160.3878</v>
      </c>
    </row>
    <row r="393" spans="2:2" x14ac:dyDescent="0.25">
      <c r="B393">
        <v>155.4057</v>
      </c>
    </row>
    <row r="394" spans="2:2" x14ac:dyDescent="0.25">
      <c r="B394">
        <v>194.2</v>
      </c>
    </row>
    <row r="395" spans="2:2" x14ac:dyDescent="0.25">
      <c r="B395">
        <v>91.8322</v>
      </c>
    </row>
    <row r="396" spans="2:2" x14ac:dyDescent="0.25">
      <c r="B396">
        <v>59.877699999999997</v>
      </c>
    </row>
    <row r="397" spans="2:2" x14ac:dyDescent="0.25">
      <c r="B397">
        <v>147.8674</v>
      </c>
    </row>
    <row r="398" spans="2:2" x14ac:dyDescent="0.25">
      <c r="B398">
        <v>133.5899</v>
      </c>
    </row>
    <row r="399" spans="2:2" x14ac:dyDescent="0.25">
      <c r="B399">
        <v>155.96780000000001</v>
      </c>
    </row>
    <row r="400" spans="2:2" x14ac:dyDescent="0.25">
      <c r="B400">
        <v>133.7286</v>
      </c>
    </row>
    <row r="401" spans="2:2" x14ac:dyDescent="0.25">
      <c r="B401">
        <v>162.54830000000001</v>
      </c>
    </row>
    <row r="402" spans="2:2" x14ac:dyDescent="0.25">
      <c r="B402">
        <v>164.64709999999999</v>
      </c>
    </row>
    <row r="403" spans="2:2" x14ac:dyDescent="0.25">
      <c r="B403">
        <v>164.30369999999999</v>
      </c>
    </row>
    <row r="404" spans="2:2" x14ac:dyDescent="0.25">
      <c r="B404">
        <v>159.8972</v>
      </c>
    </row>
    <row r="405" spans="2:2" x14ac:dyDescent="0.25">
      <c r="B405">
        <v>111.1459</v>
      </c>
    </row>
    <row r="406" spans="2:2" x14ac:dyDescent="0.25">
      <c r="B406">
        <v>142.68610000000001</v>
      </c>
    </row>
    <row r="407" spans="2:2" x14ac:dyDescent="0.25">
      <c r="B407">
        <v>110.68129999999999</v>
      </c>
    </row>
    <row r="408" spans="2:2" x14ac:dyDescent="0.25">
      <c r="B408">
        <v>57.027000000000001</v>
      </c>
    </row>
    <row r="409" spans="2:2" x14ac:dyDescent="0.25">
      <c r="B409">
        <v>82.902000000000001</v>
      </c>
    </row>
    <row r="410" spans="2:2" x14ac:dyDescent="0.25">
      <c r="B410">
        <v>90.672499999999999</v>
      </c>
    </row>
    <row r="411" spans="2:2" x14ac:dyDescent="0.25">
      <c r="B411">
        <v>167.09289999999999</v>
      </c>
    </row>
    <row r="412" spans="2:2" x14ac:dyDescent="0.25">
      <c r="B412">
        <v>113.1224</v>
      </c>
    </row>
    <row r="413" spans="2:2" x14ac:dyDescent="0.25">
      <c r="B413">
        <v>127.3728</v>
      </c>
    </row>
    <row r="414" spans="2:2" x14ac:dyDescent="0.25">
      <c r="B414">
        <v>112.73050000000001</v>
      </c>
    </row>
    <row r="415" spans="2:2" x14ac:dyDescent="0.25">
      <c r="B415">
        <v>160.92140000000001</v>
      </c>
    </row>
    <row r="416" spans="2:2" x14ac:dyDescent="0.25">
      <c r="B416">
        <v>148.35429999999999</v>
      </c>
    </row>
    <row r="417" spans="2:2" x14ac:dyDescent="0.25">
      <c r="B417">
        <v>159.32040000000001</v>
      </c>
    </row>
    <row r="418" spans="2:2" x14ac:dyDescent="0.25">
      <c r="B418">
        <v>173.7971</v>
      </c>
    </row>
    <row r="419" spans="2:2" x14ac:dyDescent="0.25">
      <c r="B419">
        <v>136.9933</v>
      </c>
    </row>
    <row r="420" spans="2:2" x14ac:dyDescent="0.25">
      <c r="B420">
        <v>149.4393</v>
      </c>
    </row>
    <row r="421" spans="2:2" x14ac:dyDescent="0.25">
      <c r="B421">
        <v>190.6343</v>
      </c>
    </row>
    <row r="422" spans="2:2" x14ac:dyDescent="0.25">
      <c r="B422">
        <v>182.1748</v>
      </c>
    </row>
    <row r="423" spans="2:2" x14ac:dyDescent="0.25">
      <c r="B423">
        <v>171.61369999999999</v>
      </c>
    </row>
    <row r="424" spans="2:2" x14ac:dyDescent="0.25">
      <c r="B424">
        <v>71.682900000000004</v>
      </c>
    </row>
    <row r="425" spans="2:2" x14ac:dyDescent="0.25">
      <c r="B425">
        <v>131.65029999999999</v>
      </c>
    </row>
    <row r="426" spans="2:2" x14ac:dyDescent="0.25">
      <c r="B426">
        <v>121.0408</v>
      </c>
    </row>
    <row r="427" spans="2:2" x14ac:dyDescent="0.25">
      <c r="B427">
        <v>169.8058</v>
      </c>
    </row>
    <row r="428" spans="2:2" x14ac:dyDescent="0.25">
      <c r="B428">
        <v>195.02889999999999</v>
      </c>
    </row>
    <row r="429" spans="2:2" x14ac:dyDescent="0.25">
      <c r="B429">
        <v>155.13550000000001</v>
      </c>
    </row>
    <row r="430" spans="2:2" x14ac:dyDescent="0.25">
      <c r="B430">
        <v>158.52770000000001</v>
      </c>
    </row>
    <row r="431" spans="2:2" x14ac:dyDescent="0.25">
      <c r="B431">
        <v>170.4307</v>
      </c>
    </row>
    <row r="432" spans="2:2" x14ac:dyDescent="0.25">
      <c r="B432">
        <v>114.08839999999999</v>
      </c>
    </row>
    <row r="433" spans="2:2" x14ac:dyDescent="0.25">
      <c r="B433">
        <v>110.0774</v>
      </c>
    </row>
    <row r="434" spans="2:2" x14ac:dyDescent="0.25">
      <c r="B434">
        <v>99.805800000000005</v>
      </c>
    </row>
    <row r="435" spans="2:2" x14ac:dyDescent="0.25">
      <c r="B435">
        <v>135.45060000000001</v>
      </c>
    </row>
    <row r="436" spans="2:2" x14ac:dyDescent="0.25">
      <c r="B436">
        <v>144.7801</v>
      </c>
    </row>
    <row r="437" spans="2:2" x14ac:dyDescent="0.25">
      <c r="B437">
        <v>148.3083</v>
      </c>
    </row>
    <row r="438" spans="2:2" x14ac:dyDescent="0.25">
      <c r="B438">
        <v>155.2851</v>
      </c>
    </row>
    <row r="439" spans="2:2" x14ac:dyDescent="0.25">
      <c r="B439">
        <v>132.2252</v>
      </c>
    </row>
    <row r="440" spans="2:2" x14ac:dyDescent="0.25">
      <c r="B440">
        <v>171.07400000000001</v>
      </c>
    </row>
    <row r="441" spans="2:2" x14ac:dyDescent="0.25">
      <c r="B441">
        <v>111.4072</v>
      </c>
    </row>
    <row r="442" spans="2:2" x14ac:dyDescent="0.25">
      <c r="B442">
        <v>102.6186</v>
      </c>
    </row>
    <row r="443" spans="2:2" x14ac:dyDescent="0.25">
      <c r="B443">
        <v>160.18969999999999</v>
      </c>
    </row>
    <row r="444" spans="2:2" x14ac:dyDescent="0.25">
      <c r="B444">
        <v>131.05070000000001</v>
      </c>
    </row>
    <row r="445" spans="2:2" x14ac:dyDescent="0.25">
      <c r="B445">
        <v>151.37469999999999</v>
      </c>
    </row>
    <row r="446" spans="2:2" x14ac:dyDescent="0.25">
      <c r="B446">
        <v>129.96539999999999</v>
      </c>
    </row>
    <row r="447" spans="2:2" x14ac:dyDescent="0.25">
      <c r="B447">
        <v>138.61439999999999</v>
      </c>
    </row>
    <row r="448" spans="2:2" x14ac:dyDescent="0.25">
      <c r="B448">
        <v>147.75540000000001</v>
      </c>
    </row>
    <row r="449" spans="2:2" x14ac:dyDescent="0.25">
      <c r="B449">
        <v>142.9563</v>
      </c>
    </row>
    <row r="450" spans="2:2" x14ac:dyDescent="0.25">
      <c r="B450">
        <v>158.36490000000001</v>
      </c>
    </row>
    <row r="451" spans="2:2" x14ac:dyDescent="0.25">
      <c r="B451">
        <v>132.53649999999999</v>
      </c>
    </row>
    <row r="452" spans="2:2" x14ac:dyDescent="0.25">
      <c r="B452">
        <v>149.07069999999999</v>
      </c>
    </row>
    <row r="453" spans="2:2" x14ac:dyDescent="0.25">
      <c r="B453">
        <v>140.3278</v>
      </c>
    </row>
    <row r="454" spans="2:2" x14ac:dyDescent="0.25">
      <c r="B454">
        <v>127.67189999999999</v>
      </c>
    </row>
    <row r="455" spans="2:2" x14ac:dyDescent="0.25">
      <c r="B455">
        <v>160.6011</v>
      </c>
    </row>
    <row r="456" spans="2:2" x14ac:dyDescent="0.25">
      <c r="B456">
        <v>119.3194</v>
      </c>
    </row>
    <row r="457" spans="2:2" x14ac:dyDescent="0.25">
      <c r="B457">
        <v>163.15870000000001</v>
      </c>
    </row>
    <row r="458" spans="2:2" x14ac:dyDescent="0.25">
      <c r="B458">
        <v>164.4153</v>
      </c>
    </row>
    <row r="459" spans="2:2" x14ac:dyDescent="0.25">
      <c r="B459">
        <v>145.27189999999999</v>
      </c>
    </row>
    <row r="460" spans="2:2" x14ac:dyDescent="0.25">
      <c r="B460">
        <v>122.8262</v>
      </c>
    </row>
    <row r="461" spans="2:2" x14ac:dyDescent="0.25">
      <c r="B461">
        <v>169.36869999999999</v>
      </c>
    </row>
    <row r="462" spans="2:2" x14ac:dyDescent="0.25">
      <c r="B462">
        <v>176.0044</v>
      </c>
    </row>
    <row r="463" spans="2:2" x14ac:dyDescent="0.25">
      <c r="B463">
        <v>135.29750000000001</v>
      </c>
    </row>
    <row r="464" spans="2:2" x14ac:dyDescent="0.25">
      <c r="B464">
        <v>187.11340000000001</v>
      </c>
    </row>
    <row r="465" spans="2:2" x14ac:dyDescent="0.25">
      <c r="B465">
        <v>139.50550000000001</v>
      </c>
    </row>
    <row r="466" spans="2:2" x14ac:dyDescent="0.25">
      <c r="B466">
        <v>93.378799999999998</v>
      </c>
    </row>
    <row r="467" spans="2:2" x14ac:dyDescent="0.25">
      <c r="B467">
        <v>162.0608</v>
      </c>
    </row>
    <row r="468" spans="2:2" x14ac:dyDescent="0.25">
      <c r="B468">
        <v>125.3099</v>
      </c>
    </row>
    <row r="469" spans="2:2" x14ac:dyDescent="0.25">
      <c r="B469">
        <v>113.7086</v>
      </c>
    </row>
    <row r="470" spans="2:2" x14ac:dyDescent="0.25">
      <c r="B470">
        <v>134.137</v>
      </c>
    </row>
    <row r="471" spans="2:2" x14ac:dyDescent="0.25">
      <c r="B471">
        <v>180.61670000000001</v>
      </c>
    </row>
    <row r="472" spans="2:2" x14ac:dyDescent="0.25">
      <c r="B472">
        <v>111.97499999999999</v>
      </c>
    </row>
    <row r="473" spans="2:2" x14ac:dyDescent="0.25">
      <c r="B473">
        <v>130.02160000000001</v>
      </c>
    </row>
    <row r="474" spans="2:2" x14ac:dyDescent="0.25">
      <c r="B474">
        <v>187.48660000000001</v>
      </c>
    </row>
    <row r="475" spans="2:2" x14ac:dyDescent="0.25">
      <c r="B475">
        <v>154.79580000000001</v>
      </c>
    </row>
    <row r="476" spans="2:2" x14ac:dyDescent="0.25">
      <c r="B476">
        <v>143.3999</v>
      </c>
    </row>
    <row r="477" spans="2:2" x14ac:dyDescent="0.25">
      <c r="B477">
        <v>114.33929999999999</v>
      </c>
    </row>
    <row r="478" spans="2:2" x14ac:dyDescent="0.25">
      <c r="B478">
        <v>126.9649</v>
      </c>
    </row>
    <row r="479" spans="2:2" x14ac:dyDescent="0.25">
      <c r="B479">
        <v>119.7923</v>
      </c>
    </row>
    <row r="480" spans="2:2" x14ac:dyDescent="0.25">
      <c r="B480">
        <v>150.24080000000001</v>
      </c>
    </row>
    <row r="481" spans="2:2" x14ac:dyDescent="0.25">
      <c r="B481">
        <v>170.7518</v>
      </c>
    </row>
    <row r="482" spans="2:2" x14ac:dyDescent="0.25">
      <c r="B482">
        <v>84.839200000000005</v>
      </c>
    </row>
    <row r="483" spans="2:2" x14ac:dyDescent="0.25">
      <c r="B483">
        <v>158.65020000000001</v>
      </c>
    </row>
    <row r="484" spans="2:2" x14ac:dyDescent="0.25">
      <c r="B484">
        <v>107.753</v>
      </c>
    </row>
    <row r="485" spans="2:2" x14ac:dyDescent="0.25">
      <c r="B485">
        <v>149.02979999999999</v>
      </c>
    </row>
    <row r="486" spans="2:2" x14ac:dyDescent="0.25">
      <c r="B486">
        <v>141.93860000000001</v>
      </c>
    </row>
    <row r="487" spans="2:2" x14ac:dyDescent="0.25">
      <c r="B487">
        <v>155.86930000000001</v>
      </c>
    </row>
    <row r="488" spans="2:2" x14ac:dyDescent="0.25">
      <c r="B488">
        <v>147.29060000000001</v>
      </c>
    </row>
    <row r="489" spans="2:2" x14ac:dyDescent="0.25">
      <c r="B489">
        <v>153.45150000000001</v>
      </c>
    </row>
    <row r="490" spans="2:2" x14ac:dyDescent="0.25">
      <c r="B490">
        <v>120.2427</v>
      </c>
    </row>
    <row r="491" spans="2:2" x14ac:dyDescent="0.25">
      <c r="B491">
        <v>184.2662</v>
      </c>
    </row>
    <row r="492" spans="2:2" x14ac:dyDescent="0.25">
      <c r="B492">
        <v>148.47749999999999</v>
      </c>
    </row>
    <row r="493" spans="2:2" x14ac:dyDescent="0.25">
      <c r="B493">
        <v>107.75060000000001</v>
      </c>
    </row>
    <row r="494" spans="2:2" x14ac:dyDescent="0.25">
      <c r="B494">
        <v>176.21010000000001</v>
      </c>
    </row>
    <row r="495" spans="2:2" x14ac:dyDescent="0.25">
      <c r="B495">
        <v>123.82980000000001</v>
      </c>
    </row>
    <row r="496" spans="2:2" x14ac:dyDescent="0.25">
      <c r="B496">
        <v>174.7013</v>
      </c>
    </row>
    <row r="497" spans="2:2" x14ac:dyDescent="0.25">
      <c r="B497">
        <v>163.05539999999999</v>
      </c>
    </row>
    <row r="498" spans="2:2" x14ac:dyDescent="0.25">
      <c r="B498">
        <v>140.5642</v>
      </c>
    </row>
    <row r="499" spans="2:2" x14ac:dyDescent="0.25">
      <c r="B499">
        <v>165.80029999999999</v>
      </c>
    </row>
    <row r="500" spans="2:2" x14ac:dyDescent="0.25">
      <c r="B500">
        <v>129.6318</v>
      </c>
    </row>
    <row r="501" spans="2:2" x14ac:dyDescent="0.25">
      <c r="B501">
        <v>105.7743</v>
      </c>
    </row>
    <row r="502" spans="2:2" x14ac:dyDescent="0.25">
      <c r="B502">
        <v>145.4221</v>
      </c>
    </row>
    <row r="503" spans="2:2" x14ac:dyDescent="0.25">
      <c r="B503">
        <v>94.733000000000004</v>
      </c>
    </row>
    <row r="504" spans="2:2" x14ac:dyDescent="0.25">
      <c r="B504">
        <v>177.38900000000001</v>
      </c>
    </row>
    <row r="505" spans="2:2" x14ac:dyDescent="0.25">
      <c r="B505">
        <v>120.55459999999999</v>
      </c>
    </row>
    <row r="506" spans="2:2" x14ac:dyDescent="0.25">
      <c r="B506">
        <v>120.1459</v>
      </c>
    </row>
    <row r="507" spans="2:2" x14ac:dyDescent="0.25">
      <c r="B507">
        <v>170.43629999999999</v>
      </c>
    </row>
    <row r="508" spans="2:2" x14ac:dyDescent="0.25">
      <c r="B508">
        <v>164.11750000000001</v>
      </c>
    </row>
    <row r="509" spans="2:2" x14ac:dyDescent="0.25">
      <c r="B509">
        <v>154.23820000000001</v>
      </c>
    </row>
    <row r="510" spans="2:2" x14ac:dyDescent="0.25">
      <c r="B510">
        <v>124.12949999999999</v>
      </c>
    </row>
    <row r="511" spans="2:2" x14ac:dyDescent="0.25">
      <c r="B511">
        <v>109.48220000000001</v>
      </c>
    </row>
    <row r="512" spans="2:2" x14ac:dyDescent="0.25">
      <c r="B512">
        <v>110.4182</v>
      </c>
    </row>
    <row r="513" spans="2:2" x14ac:dyDescent="0.25">
      <c r="B513">
        <v>116.5378</v>
      </c>
    </row>
    <row r="514" spans="2:2" x14ac:dyDescent="0.25">
      <c r="B514">
        <v>184.43109999999999</v>
      </c>
    </row>
    <row r="515" spans="2:2" x14ac:dyDescent="0.25">
      <c r="B515">
        <v>120.57210000000001</v>
      </c>
    </row>
    <row r="516" spans="2:2" x14ac:dyDescent="0.25">
      <c r="B516">
        <v>98.811000000000007</v>
      </c>
    </row>
    <row r="517" spans="2:2" x14ac:dyDescent="0.25">
      <c r="B517">
        <v>84.219499999999996</v>
      </c>
    </row>
    <row r="518" spans="2:2" x14ac:dyDescent="0.25">
      <c r="B518">
        <v>136.72620000000001</v>
      </c>
    </row>
    <row r="519" spans="2:2" x14ac:dyDescent="0.25">
      <c r="B519">
        <v>139.97659999999999</v>
      </c>
    </row>
    <row r="520" spans="2:2" x14ac:dyDescent="0.25">
      <c r="B520">
        <v>139.0951</v>
      </c>
    </row>
    <row r="521" spans="2:2" x14ac:dyDescent="0.25">
      <c r="B521">
        <v>118.343</v>
      </c>
    </row>
    <row r="522" spans="2:2" x14ac:dyDescent="0.25">
      <c r="B522">
        <v>140.30070000000001</v>
      </c>
    </row>
    <row r="523" spans="2:2" x14ac:dyDescent="0.25">
      <c r="B523">
        <v>193.17949999999999</v>
      </c>
    </row>
    <row r="524" spans="2:2" x14ac:dyDescent="0.25">
      <c r="B524">
        <v>175.8664</v>
      </c>
    </row>
    <row r="525" spans="2:2" x14ac:dyDescent="0.25">
      <c r="B525">
        <v>74.298599999999993</v>
      </c>
    </row>
    <row r="526" spans="2:2" x14ac:dyDescent="0.25">
      <c r="B526">
        <v>186.0224</v>
      </c>
    </row>
    <row r="527" spans="2:2" x14ac:dyDescent="0.25">
      <c r="B527">
        <v>156.3563</v>
      </c>
    </row>
    <row r="528" spans="2:2" x14ac:dyDescent="0.25">
      <c r="B528">
        <v>157.4288</v>
      </c>
    </row>
    <row r="529" spans="2:2" x14ac:dyDescent="0.25">
      <c r="B529">
        <v>126.8819</v>
      </c>
    </row>
    <row r="530" spans="2:2" x14ac:dyDescent="0.25">
      <c r="B530">
        <v>107.2213</v>
      </c>
    </row>
    <row r="531" spans="2:2" x14ac:dyDescent="0.25">
      <c r="B531">
        <v>127.005</v>
      </c>
    </row>
    <row r="532" spans="2:2" x14ac:dyDescent="0.25">
      <c r="B532">
        <v>71.671400000000006</v>
      </c>
    </row>
    <row r="533" spans="2:2" x14ac:dyDescent="0.25">
      <c r="B533">
        <v>133.86799999999999</v>
      </c>
    </row>
    <row r="534" spans="2:2" x14ac:dyDescent="0.25">
      <c r="B534">
        <v>153.26089999999999</v>
      </c>
    </row>
    <row r="535" spans="2:2" x14ac:dyDescent="0.25">
      <c r="B535">
        <v>194.49950000000001</v>
      </c>
    </row>
    <row r="536" spans="2:2" x14ac:dyDescent="0.25">
      <c r="B536">
        <v>164.48179999999999</v>
      </c>
    </row>
    <row r="537" spans="2:2" x14ac:dyDescent="0.25">
      <c r="B537">
        <v>187.87280000000001</v>
      </c>
    </row>
    <row r="538" spans="2:2" x14ac:dyDescent="0.25">
      <c r="B538">
        <v>150.80160000000001</v>
      </c>
    </row>
    <row r="539" spans="2:2" x14ac:dyDescent="0.25">
      <c r="B539">
        <v>173.82300000000001</v>
      </c>
    </row>
    <row r="540" spans="2:2" x14ac:dyDescent="0.25">
      <c r="B540">
        <v>121.0686</v>
      </c>
    </row>
    <row r="541" spans="2:2" x14ac:dyDescent="0.25">
      <c r="B541">
        <v>123.1695</v>
      </c>
    </row>
    <row r="542" spans="2:2" x14ac:dyDescent="0.25">
      <c r="B542">
        <v>145.80529999999999</v>
      </c>
    </row>
    <row r="543" spans="2:2" x14ac:dyDescent="0.25">
      <c r="B543">
        <v>153.6086</v>
      </c>
    </row>
    <row r="544" spans="2:2" x14ac:dyDescent="0.25">
      <c r="B544">
        <v>139.25819999999999</v>
      </c>
    </row>
    <row r="545" spans="2:2" x14ac:dyDescent="0.25">
      <c r="B545">
        <v>139.01320000000001</v>
      </c>
    </row>
    <row r="546" spans="2:2" x14ac:dyDescent="0.25">
      <c r="B546">
        <v>93.1464</v>
      </c>
    </row>
    <row r="547" spans="2:2" x14ac:dyDescent="0.25">
      <c r="B547">
        <v>180.83619999999999</v>
      </c>
    </row>
    <row r="548" spans="2:2" x14ac:dyDescent="0.25">
      <c r="B548">
        <v>146.70349999999999</v>
      </c>
    </row>
    <row r="549" spans="2:2" x14ac:dyDescent="0.25">
      <c r="B549">
        <v>92.284800000000004</v>
      </c>
    </row>
    <row r="550" spans="2:2" x14ac:dyDescent="0.25">
      <c r="B550">
        <v>162.1619</v>
      </c>
    </row>
    <row r="551" spans="2:2" x14ac:dyDescent="0.25">
      <c r="B551">
        <v>118.70099999999999</v>
      </c>
    </row>
    <row r="552" spans="2:2" x14ac:dyDescent="0.25">
      <c r="B552">
        <v>122.711</v>
      </c>
    </row>
    <row r="553" spans="2:2" x14ac:dyDescent="0.25">
      <c r="B553">
        <v>181.4563</v>
      </c>
    </row>
    <row r="554" spans="2:2" x14ac:dyDescent="0.25">
      <c r="B554">
        <v>162.85079999999999</v>
      </c>
    </row>
    <row r="555" spans="2:2" x14ac:dyDescent="0.25">
      <c r="B555">
        <v>163.8159</v>
      </c>
    </row>
    <row r="556" spans="2:2" x14ac:dyDescent="0.25">
      <c r="B556">
        <v>150.39259999999999</v>
      </c>
    </row>
    <row r="557" spans="2:2" x14ac:dyDescent="0.25">
      <c r="B557">
        <v>145.38419999999999</v>
      </c>
    </row>
    <row r="558" spans="2:2" x14ac:dyDescent="0.25">
      <c r="B558">
        <v>159.8595</v>
      </c>
    </row>
    <row r="559" spans="2:2" x14ac:dyDescent="0.25">
      <c r="B559">
        <v>177.32490000000001</v>
      </c>
    </row>
    <row r="560" spans="2:2" x14ac:dyDescent="0.25">
      <c r="B560">
        <v>139.2089</v>
      </c>
    </row>
    <row r="561" spans="2:2" x14ac:dyDescent="0.25">
      <c r="B561">
        <v>156.89279999999999</v>
      </c>
    </row>
    <row r="562" spans="2:2" x14ac:dyDescent="0.25">
      <c r="B562">
        <v>175.1362</v>
      </c>
    </row>
    <row r="563" spans="2:2" x14ac:dyDescent="0.25">
      <c r="B563">
        <v>179.9076</v>
      </c>
    </row>
    <row r="564" spans="2:2" x14ac:dyDescent="0.25">
      <c r="B564">
        <v>73.7834</v>
      </c>
    </row>
    <row r="565" spans="2:2" x14ac:dyDescent="0.25">
      <c r="B565">
        <v>15.5228</v>
      </c>
    </row>
    <row r="566" spans="2:2" x14ac:dyDescent="0.25">
      <c r="B566">
        <v>112.3327</v>
      </c>
    </row>
    <row r="567" spans="2:2" x14ac:dyDescent="0.25">
      <c r="B567">
        <v>179.40100000000001</v>
      </c>
    </row>
    <row r="568" spans="2:2" x14ac:dyDescent="0.25">
      <c r="B568">
        <v>114.59820000000001</v>
      </c>
    </row>
    <row r="569" spans="2:2" x14ac:dyDescent="0.25">
      <c r="B569">
        <v>169.0368</v>
      </c>
    </row>
    <row r="570" spans="2:2" x14ac:dyDescent="0.25">
      <c r="B570">
        <v>182.08529999999999</v>
      </c>
    </row>
    <row r="571" spans="2:2" x14ac:dyDescent="0.25">
      <c r="B571">
        <v>98.514499999999998</v>
      </c>
    </row>
    <row r="572" spans="2:2" x14ac:dyDescent="0.25">
      <c r="B572">
        <v>162.00800000000001</v>
      </c>
    </row>
    <row r="573" spans="2:2" x14ac:dyDescent="0.25">
      <c r="B573">
        <v>136.59399999999999</v>
      </c>
    </row>
    <row r="574" spans="2:2" x14ac:dyDescent="0.25">
      <c r="B574">
        <v>144.5737</v>
      </c>
    </row>
    <row r="575" spans="2:2" x14ac:dyDescent="0.25">
      <c r="B575">
        <v>158.47040000000001</v>
      </c>
    </row>
    <row r="576" spans="2:2" x14ac:dyDescent="0.25">
      <c r="B576">
        <v>195.8614</v>
      </c>
    </row>
    <row r="577" spans="2:2" x14ac:dyDescent="0.25">
      <c r="B577">
        <v>172.1627</v>
      </c>
    </row>
    <row r="578" spans="2:2" x14ac:dyDescent="0.25">
      <c r="B578">
        <v>137.3989</v>
      </c>
    </row>
    <row r="579" spans="2:2" x14ac:dyDescent="0.25">
      <c r="B579">
        <v>125.0523</v>
      </c>
    </row>
    <row r="580" spans="2:2" x14ac:dyDescent="0.25">
      <c r="B580">
        <v>125.8764</v>
      </c>
    </row>
    <row r="581" spans="2:2" x14ac:dyDescent="0.25">
      <c r="B581">
        <v>179.5411</v>
      </c>
    </row>
    <row r="582" spans="2:2" x14ac:dyDescent="0.25">
      <c r="B582">
        <v>144.2038</v>
      </c>
    </row>
    <row r="583" spans="2:2" x14ac:dyDescent="0.25">
      <c r="B583">
        <v>169.6172</v>
      </c>
    </row>
    <row r="584" spans="2:2" x14ac:dyDescent="0.25">
      <c r="B584">
        <v>168.50450000000001</v>
      </c>
    </row>
    <row r="585" spans="2:2" x14ac:dyDescent="0.25">
      <c r="B585">
        <v>163.5316</v>
      </c>
    </row>
    <row r="586" spans="2:2" x14ac:dyDescent="0.25">
      <c r="B586">
        <v>155.26079999999999</v>
      </c>
    </row>
    <row r="587" spans="2:2" x14ac:dyDescent="0.25">
      <c r="B587">
        <v>150.738</v>
      </c>
    </row>
    <row r="588" spans="2:2" x14ac:dyDescent="0.25">
      <c r="B588">
        <v>98.131799999999998</v>
      </c>
    </row>
    <row r="589" spans="2:2" x14ac:dyDescent="0.25">
      <c r="B589">
        <v>149.14060000000001</v>
      </c>
    </row>
    <row r="590" spans="2:2" x14ac:dyDescent="0.25">
      <c r="B590">
        <v>156.3631</v>
      </c>
    </row>
    <row r="591" spans="2:2" x14ac:dyDescent="0.25">
      <c r="B591">
        <v>158.42660000000001</v>
      </c>
    </row>
    <row r="592" spans="2:2" x14ac:dyDescent="0.25">
      <c r="B592">
        <v>180.30709999999999</v>
      </c>
    </row>
    <row r="593" spans="2:2" x14ac:dyDescent="0.25">
      <c r="B593">
        <v>127.8051</v>
      </c>
    </row>
    <row r="594" spans="2:2" x14ac:dyDescent="0.25">
      <c r="B594">
        <v>185.4956</v>
      </c>
    </row>
    <row r="595" spans="2:2" x14ac:dyDescent="0.25">
      <c r="B595">
        <v>116.7226</v>
      </c>
    </row>
    <row r="596" spans="2:2" x14ac:dyDescent="0.25">
      <c r="B596">
        <v>118.904</v>
      </c>
    </row>
    <row r="597" spans="2:2" x14ac:dyDescent="0.25">
      <c r="B597">
        <v>115.2505</v>
      </c>
    </row>
    <row r="598" spans="2:2" x14ac:dyDescent="0.25">
      <c r="B598">
        <v>182.3083</v>
      </c>
    </row>
    <row r="599" spans="2:2" x14ac:dyDescent="0.25">
      <c r="B599">
        <v>139.3081</v>
      </c>
    </row>
    <row r="600" spans="2:2" x14ac:dyDescent="0.25">
      <c r="B600">
        <v>149.27959999999999</v>
      </c>
    </row>
    <row r="601" spans="2:2" x14ac:dyDescent="0.25">
      <c r="B601">
        <v>107.605</v>
      </c>
    </row>
    <row r="602" spans="2:2" x14ac:dyDescent="0.25">
      <c r="B602">
        <v>140.57079999999999</v>
      </c>
    </row>
    <row r="603" spans="2:2" x14ac:dyDescent="0.25">
      <c r="B603">
        <v>95.920100000000005</v>
      </c>
    </row>
    <row r="604" spans="2:2" x14ac:dyDescent="0.25">
      <c r="B604">
        <v>152.81010000000001</v>
      </c>
    </row>
    <row r="605" spans="2:2" x14ac:dyDescent="0.25">
      <c r="B605">
        <v>95.200999999999993</v>
      </c>
    </row>
    <row r="606" spans="2:2" x14ac:dyDescent="0.25">
      <c r="B606">
        <v>147.0094</v>
      </c>
    </row>
    <row r="607" spans="2:2" x14ac:dyDescent="0.25">
      <c r="B607">
        <v>165.9657</v>
      </c>
    </row>
    <row r="608" spans="2:2" x14ac:dyDescent="0.25">
      <c r="B608">
        <v>173.8261</v>
      </c>
    </row>
    <row r="609" spans="2:2" x14ac:dyDescent="0.25">
      <c r="B609">
        <v>120.91079999999999</v>
      </c>
    </row>
    <row r="610" spans="2:2" x14ac:dyDescent="0.25">
      <c r="B610">
        <v>174.5318</v>
      </c>
    </row>
    <row r="611" spans="2:2" x14ac:dyDescent="0.25">
      <c r="B611">
        <v>128.7544</v>
      </c>
    </row>
    <row r="612" spans="2:2" x14ac:dyDescent="0.25">
      <c r="B612">
        <v>140.56780000000001</v>
      </c>
    </row>
    <row r="613" spans="2:2" x14ac:dyDescent="0.25">
      <c r="B613">
        <v>192.881</v>
      </c>
    </row>
    <row r="614" spans="2:2" x14ac:dyDescent="0.25">
      <c r="B614">
        <v>157.13910000000001</v>
      </c>
    </row>
    <row r="615" spans="2:2" x14ac:dyDescent="0.25">
      <c r="B615">
        <v>121.08329999999999</v>
      </c>
    </row>
    <row r="616" spans="2:2" x14ac:dyDescent="0.25">
      <c r="B616">
        <v>147.6463</v>
      </c>
    </row>
    <row r="617" spans="2:2" x14ac:dyDescent="0.25">
      <c r="B617">
        <v>119.5652</v>
      </c>
    </row>
    <row r="618" spans="2:2" x14ac:dyDescent="0.25">
      <c r="B618">
        <v>162.38079999999999</v>
      </c>
    </row>
    <row r="619" spans="2:2" x14ac:dyDescent="0.25">
      <c r="B619">
        <v>157.73910000000001</v>
      </c>
    </row>
    <row r="620" spans="2:2" x14ac:dyDescent="0.25">
      <c r="B620">
        <v>146.1884</v>
      </c>
    </row>
    <row r="621" spans="2:2" x14ac:dyDescent="0.25">
      <c r="B621">
        <v>164.37020000000001</v>
      </c>
    </row>
    <row r="622" spans="2:2" x14ac:dyDescent="0.25">
      <c r="B622">
        <v>138.78039999999999</v>
      </c>
    </row>
    <row r="623" spans="2:2" x14ac:dyDescent="0.25">
      <c r="B623">
        <v>182.28280000000001</v>
      </c>
    </row>
    <row r="624" spans="2:2" x14ac:dyDescent="0.25">
      <c r="B624">
        <v>134.9511</v>
      </c>
    </row>
    <row r="625" spans="2:2" x14ac:dyDescent="0.25">
      <c r="B625">
        <v>181.64230000000001</v>
      </c>
    </row>
    <row r="626" spans="2:2" x14ac:dyDescent="0.25">
      <c r="B626">
        <v>148.81720000000001</v>
      </c>
    </row>
    <row r="627" spans="2:2" x14ac:dyDescent="0.25">
      <c r="B627">
        <v>132.76900000000001</v>
      </c>
    </row>
    <row r="628" spans="2:2" x14ac:dyDescent="0.25">
      <c r="B628">
        <v>75.815200000000004</v>
      </c>
    </row>
    <row r="629" spans="2:2" x14ac:dyDescent="0.25">
      <c r="B629">
        <v>98.802099999999996</v>
      </c>
    </row>
    <row r="630" spans="2:2" x14ac:dyDescent="0.25">
      <c r="B630">
        <v>145.29509999999999</v>
      </c>
    </row>
    <row r="631" spans="2:2" x14ac:dyDescent="0.25">
      <c r="B631">
        <v>172.47</v>
      </c>
    </row>
    <row r="632" spans="2:2" x14ac:dyDescent="0.25">
      <c r="B632">
        <v>155.46549999999999</v>
      </c>
    </row>
    <row r="633" spans="2:2" x14ac:dyDescent="0.25">
      <c r="B633">
        <v>130.20339999999999</v>
      </c>
    </row>
    <row r="634" spans="2:2" x14ac:dyDescent="0.25">
      <c r="B634">
        <v>130.81880000000001</v>
      </c>
    </row>
    <row r="635" spans="2:2" x14ac:dyDescent="0.25">
      <c r="B635">
        <v>165.57839999999999</v>
      </c>
    </row>
    <row r="636" spans="2:2" x14ac:dyDescent="0.25">
      <c r="B636">
        <v>156.5316</v>
      </c>
    </row>
    <row r="637" spans="2:2" x14ac:dyDescent="0.25">
      <c r="B637">
        <v>162.2542</v>
      </c>
    </row>
    <row r="638" spans="2:2" x14ac:dyDescent="0.25">
      <c r="B638">
        <v>181.1045</v>
      </c>
    </row>
    <row r="639" spans="2:2" x14ac:dyDescent="0.25">
      <c r="B639">
        <v>137.55600000000001</v>
      </c>
    </row>
    <row r="640" spans="2:2" x14ac:dyDescent="0.25">
      <c r="B640">
        <v>197.68989999999999</v>
      </c>
    </row>
    <row r="641" spans="2:2" x14ac:dyDescent="0.25">
      <c r="B641">
        <v>148.55510000000001</v>
      </c>
    </row>
    <row r="642" spans="2:2" x14ac:dyDescent="0.25">
      <c r="B642">
        <v>114.6635</v>
      </c>
    </row>
    <row r="643" spans="2:2" x14ac:dyDescent="0.25">
      <c r="B643">
        <v>135.97040000000001</v>
      </c>
    </row>
    <row r="644" spans="2:2" x14ac:dyDescent="0.25">
      <c r="B644">
        <v>120.2081</v>
      </c>
    </row>
    <row r="645" spans="2:2" x14ac:dyDescent="0.25">
      <c r="B645">
        <v>101.6785</v>
      </c>
    </row>
    <row r="646" spans="2:2" x14ac:dyDescent="0.25">
      <c r="B646">
        <v>150.31290000000001</v>
      </c>
    </row>
    <row r="647" spans="2:2" x14ac:dyDescent="0.25">
      <c r="B647">
        <v>177.92789999999999</v>
      </c>
    </row>
    <row r="648" spans="2:2" x14ac:dyDescent="0.25">
      <c r="B648">
        <v>137.083</v>
      </c>
    </row>
    <row r="649" spans="2:2" x14ac:dyDescent="0.25">
      <c r="B649">
        <v>152.6995</v>
      </c>
    </row>
    <row r="650" spans="2:2" x14ac:dyDescent="0.25">
      <c r="B650">
        <v>160.62100000000001</v>
      </c>
    </row>
    <row r="651" spans="2:2" x14ac:dyDescent="0.25">
      <c r="B651">
        <v>169.28440000000001</v>
      </c>
    </row>
    <row r="652" spans="2:2" x14ac:dyDescent="0.25">
      <c r="B652">
        <v>166.8989</v>
      </c>
    </row>
    <row r="653" spans="2:2" x14ac:dyDescent="0.25">
      <c r="B653">
        <v>181.2765</v>
      </c>
    </row>
    <row r="654" spans="2:2" x14ac:dyDescent="0.25">
      <c r="B654">
        <v>135.0489</v>
      </c>
    </row>
    <row r="655" spans="2:2" x14ac:dyDescent="0.25">
      <c r="B655">
        <v>186.374</v>
      </c>
    </row>
    <row r="656" spans="2:2" x14ac:dyDescent="0.25">
      <c r="B656">
        <v>151.4306</v>
      </c>
    </row>
    <row r="657" spans="2:2" x14ac:dyDescent="0.25">
      <c r="B657">
        <v>119.62609999999999</v>
      </c>
    </row>
    <row r="658" spans="2:2" x14ac:dyDescent="0.25">
      <c r="B658">
        <v>182.9975</v>
      </c>
    </row>
    <row r="659" spans="2:2" x14ac:dyDescent="0.25">
      <c r="B659">
        <v>136.17769999999999</v>
      </c>
    </row>
    <row r="660" spans="2:2" x14ac:dyDescent="0.25">
      <c r="B660">
        <v>187.22069999999999</v>
      </c>
    </row>
    <row r="661" spans="2:2" x14ac:dyDescent="0.25">
      <c r="B661">
        <v>137.3158</v>
      </c>
    </row>
    <row r="662" spans="2:2" x14ac:dyDescent="0.25">
      <c r="B662">
        <v>94.005899999999997</v>
      </c>
    </row>
    <row r="663" spans="2:2" x14ac:dyDescent="0.25">
      <c r="B663">
        <v>161.21530000000001</v>
      </c>
    </row>
    <row r="664" spans="2:2" x14ac:dyDescent="0.25">
      <c r="B664">
        <v>163.0102</v>
      </c>
    </row>
    <row r="665" spans="2:2" x14ac:dyDescent="0.25">
      <c r="B665">
        <v>177.29089999999999</v>
      </c>
    </row>
    <row r="666" spans="2:2" x14ac:dyDescent="0.25">
      <c r="B666">
        <v>144.6232</v>
      </c>
    </row>
    <row r="667" spans="2:2" x14ac:dyDescent="0.25">
      <c r="B667">
        <v>127.6892</v>
      </c>
    </row>
    <row r="668" spans="2:2" x14ac:dyDescent="0.25">
      <c r="B668">
        <v>185.8544</v>
      </c>
    </row>
    <row r="669" spans="2:2" x14ac:dyDescent="0.25">
      <c r="B669">
        <v>74.723200000000006</v>
      </c>
    </row>
    <row r="670" spans="2:2" x14ac:dyDescent="0.25">
      <c r="B670">
        <v>160.23670000000001</v>
      </c>
    </row>
    <row r="671" spans="2:2" x14ac:dyDescent="0.25">
      <c r="B671">
        <v>194.9024</v>
      </c>
    </row>
    <row r="672" spans="2:2" x14ac:dyDescent="0.25">
      <c r="B672">
        <v>163.73849999999999</v>
      </c>
    </row>
    <row r="673" spans="2:2" x14ac:dyDescent="0.25">
      <c r="B673">
        <v>122.8569</v>
      </c>
    </row>
    <row r="674" spans="2:2" x14ac:dyDescent="0.25">
      <c r="B674">
        <v>106.84310000000001</v>
      </c>
    </row>
    <row r="675" spans="2:2" x14ac:dyDescent="0.25">
      <c r="B675">
        <v>146.9478</v>
      </c>
    </row>
    <row r="676" spans="2:2" x14ac:dyDescent="0.25">
      <c r="B676">
        <v>122.6592</v>
      </c>
    </row>
    <row r="677" spans="2:2" x14ac:dyDescent="0.25">
      <c r="B677">
        <v>194.8903</v>
      </c>
    </row>
    <row r="678" spans="2:2" x14ac:dyDescent="0.25">
      <c r="B678">
        <v>159.39789999999999</v>
      </c>
    </row>
    <row r="679" spans="2:2" x14ac:dyDescent="0.25">
      <c r="B679">
        <v>123.75709999999999</v>
      </c>
    </row>
    <row r="680" spans="2:2" x14ac:dyDescent="0.25">
      <c r="B680">
        <v>135.00720000000001</v>
      </c>
    </row>
    <row r="681" spans="2:2" x14ac:dyDescent="0.25">
      <c r="B681">
        <v>159.81229999999999</v>
      </c>
    </row>
    <row r="682" spans="2:2" x14ac:dyDescent="0.25">
      <c r="B682">
        <v>103.0758</v>
      </c>
    </row>
    <row r="683" spans="2:2" x14ac:dyDescent="0.25">
      <c r="B683">
        <v>175.54910000000001</v>
      </c>
    </row>
    <row r="684" spans="2:2" x14ac:dyDescent="0.25">
      <c r="B684">
        <v>45.5154</v>
      </c>
    </row>
    <row r="685" spans="2:2" x14ac:dyDescent="0.25">
      <c r="B685">
        <v>130.4915</v>
      </c>
    </row>
    <row r="686" spans="2:2" x14ac:dyDescent="0.25">
      <c r="B686">
        <v>128.81389999999999</v>
      </c>
    </row>
    <row r="687" spans="2:2" x14ac:dyDescent="0.25">
      <c r="B687">
        <v>94.644099999999995</v>
      </c>
    </row>
    <row r="688" spans="2:2" x14ac:dyDescent="0.25">
      <c r="B688">
        <v>155.94980000000001</v>
      </c>
    </row>
    <row r="689" spans="2:2" x14ac:dyDescent="0.25">
      <c r="B689">
        <v>116.8389</v>
      </c>
    </row>
    <row r="690" spans="2:2" x14ac:dyDescent="0.25">
      <c r="B690">
        <v>175.98570000000001</v>
      </c>
    </row>
    <row r="691" spans="2:2" x14ac:dyDescent="0.25">
      <c r="B691">
        <v>141.33770000000001</v>
      </c>
    </row>
    <row r="692" spans="2:2" x14ac:dyDescent="0.25">
      <c r="B692">
        <v>167.76509999999999</v>
      </c>
    </row>
    <row r="693" spans="2:2" x14ac:dyDescent="0.25">
      <c r="B693">
        <v>143.90469999999999</v>
      </c>
    </row>
    <row r="694" spans="2:2" x14ac:dyDescent="0.25">
      <c r="B694">
        <v>124.9846</v>
      </c>
    </row>
    <row r="695" spans="2:2" x14ac:dyDescent="0.25">
      <c r="B695">
        <v>160.72479999999999</v>
      </c>
    </row>
    <row r="696" spans="2:2" x14ac:dyDescent="0.25">
      <c r="B696">
        <v>162.2064</v>
      </c>
    </row>
    <row r="697" spans="2:2" x14ac:dyDescent="0.25">
      <c r="B697">
        <v>176.18770000000001</v>
      </c>
    </row>
    <row r="698" spans="2:2" x14ac:dyDescent="0.25">
      <c r="B698">
        <v>118.3356</v>
      </c>
    </row>
    <row r="699" spans="2:2" x14ac:dyDescent="0.25">
      <c r="B699">
        <v>134.98910000000001</v>
      </c>
    </row>
    <row r="700" spans="2:2" x14ac:dyDescent="0.25">
      <c r="B700">
        <v>167.48660000000001</v>
      </c>
    </row>
    <row r="701" spans="2:2" x14ac:dyDescent="0.25">
      <c r="B701">
        <v>135.56639999999999</v>
      </c>
    </row>
    <row r="702" spans="2:2" x14ac:dyDescent="0.25">
      <c r="B702">
        <v>141.0959</v>
      </c>
    </row>
    <row r="703" spans="2:2" x14ac:dyDescent="0.25">
      <c r="B703">
        <v>145.8133</v>
      </c>
    </row>
    <row r="704" spans="2:2" x14ac:dyDescent="0.25">
      <c r="B704">
        <v>143.37209999999999</v>
      </c>
    </row>
    <row r="705" spans="2:2" x14ac:dyDescent="0.25">
      <c r="B705">
        <v>107.03830000000001</v>
      </c>
    </row>
    <row r="706" spans="2:2" x14ac:dyDescent="0.25">
      <c r="B706">
        <v>149.31979999999999</v>
      </c>
    </row>
    <row r="707" spans="2:2" x14ac:dyDescent="0.25">
      <c r="B707">
        <v>106.072</v>
      </c>
    </row>
    <row r="708" spans="2:2" x14ac:dyDescent="0.25">
      <c r="B708">
        <v>126.9517</v>
      </c>
    </row>
    <row r="709" spans="2:2" x14ac:dyDescent="0.25">
      <c r="B709">
        <v>106.5338</v>
      </c>
    </row>
    <row r="710" spans="2:2" x14ac:dyDescent="0.25">
      <c r="B710">
        <v>142.78280000000001</v>
      </c>
    </row>
    <row r="711" spans="2:2" x14ac:dyDescent="0.25">
      <c r="B711">
        <v>152.52459999999999</v>
      </c>
    </row>
    <row r="712" spans="2:2" x14ac:dyDescent="0.25">
      <c r="B712">
        <v>121.3125</v>
      </c>
    </row>
    <row r="713" spans="2:2" x14ac:dyDescent="0.25">
      <c r="B713">
        <v>160.4785</v>
      </c>
    </row>
    <row r="714" spans="2:2" x14ac:dyDescent="0.25">
      <c r="B714">
        <v>113.05970000000001</v>
      </c>
    </row>
    <row r="715" spans="2:2" x14ac:dyDescent="0.25">
      <c r="B715">
        <v>158.29230000000001</v>
      </c>
    </row>
    <row r="716" spans="2:2" x14ac:dyDescent="0.25">
      <c r="B716">
        <v>157.8331</v>
      </c>
    </row>
    <row r="717" spans="2:2" x14ac:dyDescent="0.25">
      <c r="B717">
        <v>120.47150000000001</v>
      </c>
    </row>
    <row r="718" spans="2:2" x14ac:dyDescent="0.25">
      <c r="B718">
        <v>126.34990000000001</v>
      </c>
    </row>
    <row r="719" spans="2:2" x14ac:dyDescent="0.25">
      <c r="B719">
        <v>159.1823</v>
      </c>
    </row>
    <row r="720" spans="2:2" x14ac:dyDescent="0.25">
      <c r="B720">
        <v>150.3021</v>
      </c>
    </row>
    <row r="721" spans="2:2" x14ac:dyDescent="0.25">
      <c r="B721">
        <v>175.85499999999999</v>
      </c>
    </row>
    <row r="722" spans="2:2" x14ac:dyDescent="0.25">
      <c r="B722">
        <v>133.88800000000001</v>
      </c>
    </row>
    <row r="723" spans="2:2" x14ac:dyDescent="0.25">
      <c r="B723">
        <v>156.10939999999999</v>
      </c>
    </row>
    <row r="724" spans="2:2" x14ac:dyDescent="0.25">
      <c r="B724">
        <v>125.28619999999999</v>
      </c>
    </row>
    <row r="725" spans="2:2" x14ac:dyDescent="0.25">
      <c r="B725">
        <v>166.29589999999999</v>
      </c>
    </row>
    <row r="726" spans="2:2" x14ac:dyDescent="0.25">
      <c r="B726">
        <v>141.60599999999999</v>
      </c>
    </row>
    <row r="727" spans="2:2" x14ac:dyDescent="0.25">
      <c r="B727">
        <v>107.6452</v>
      </c>
    </row>
    <row r="728" spans="2:2" x14ac:dyDescent="0.25">
      <c r="B728">
        <v>59.060499999999998</v>
      </c>
    </row>
    <row r="729" spans="2:2" x14ac:dyDescent="0.25">
      <c r="B729">
        <v>106.8716</v>
      </c>
    </row>
    <row r="730" spans="2:2" x14ac:dyDescent="0.25">
      <c r="B730">
        <v>190.71960000000001</v>
      </c>
    </row>
    <row r="731" spans="2:2" x14ac:dyDescent="0.25">
      <c r="B731">
        <v>92.528899999999993</v>
      </c>
    </row>
    <row r="732" spans="2:2" x14ac:dyDescent="0.25">
      <c r="B732">
        <v>175.25890000000001</v>
      </c>
    </row>
    <row r="733" spans="2:2" x14ac:dyDescent="0.25">
      <c r="B733">
        <v>50.371600000000001</v>
      </c>
    </row>
    <row r="734" spans="2:2" x14ac:dyDescent="0.25">
      <c r="B734">
        <v>176.066</v>
      </c>
    </row>
    <row r="735" spans="2:2" x14ac:dyDescent="0.25">
      <c r="B735">
        <v>120.3764</v>
      </c>
    </row>
    <row r="736" spans="2:2" x14ac:dyDescent="0.25">
      <c r="B736">
        <v>122.5856</v>
      </c>
    </row>
    <row r="737" spans="2:2" x14ac:dyDescent="0.25">
      <c r="B737">
        <v>89.619600000000005</v>
      </c>
    </row>
    <row r="738" spans="2:2" x14ac:dyDescent="0.25">
      <c r="B738">
        <v>180.64320000000001</v>
      </c>
    </row>
    <row r="739" spans="2:2" x14ac:dyDescent="0.25">
      <c r="B739">
        <v>103.7556</v>
      </c>
    </row>
    <row r="740" spans="2:2" x14ac:dyDescent="0.25">
      <c r="B740">
        <v>138.56649999999999</v>
      </c>
    </row>
    <row r="741" spans="2:2" x14ac:dyDescent="0.25">
      <c r="B741">
        <v>174.7602</v>
      </c>
    </row>
    <row r="742" spans="2:2" x14ac:dyDescent="0.25">
      <c r="B742">
        <v>132.12739999999999</v>
      </c>
    </row>
    <row r="743" spans="2:2" x14ac:dyDescent="0.25">
      <c r="B743">
        <v>107.92010000000001</v>
      </c>
    </row>
    <row r="744" spans="2:2" x14ac:dyDescent="0.25">
      <c r="B744">
        <v>125.7189</v>
      </c>
    </row>
    <row r="745" spans="2:2" x14ac:dyDescent="0.25">
      <c r="B745">
        <v>117.5176</v>
      </c>
    </row>
    <row r="746" spans="2:2" x14ac:dyDescent="0.25">
      <c r="B746">
        <v>188.3441</v>
      </c>
    </row>
    <row r="747" spans="2:2" x14ac:dyDescent="0.25">
      <c r="B747">
        <v>142.6694</v>
      </c>
    </row>
    <row r="748" spans="2:2" x14ac:dyDescent="0.25">
      <c r="B748">
        <v>178.85820000000001</v>
      </c>
    </row>
    <row r="749" spans="2:2" x14ac:dyDescent="0.25">
      <c r="B749">
        <v>104.065</v>
      </c>
    </row>
    <row r="750" spans="2:2" x14ac:dyDescent="0.25">
      <c r="B750">
        <v>137.13910000000001</v>
      </c>
    </row>
    <row r="751" spans="2:2" x14ac:dyDescent="0.25">
      <c r="B751">
        <v>185.16640000000001</v>
      </c>
    </row>
    <row r="752" spans="2:2" x14ac:dyDescent="0.25">
      <c r="B752">
        <v>96.074200000000005</v>
      </c>
    </row>
    <row r="753" spans="2:2" x14ac:dyDescent="0.25">
      <c r="B753">
        <v>163.96799999999999</v>
      </c>
    </row>
    <row r="754" spans="2:2" x14ac:dyDescent="0.25">
      <c r="B754">
        <v>108.2698</v>
      </c>
    </row>
    <row r="755" spans="2:2" x14ac:dyDescent="0.25">
      <c r="B755">
        <v>103.1788</v>
      </c>
    </row>
    <row r="756" spans="2:2" x14ac:dyDescent="0.25">
      <c r="B756">
        <v>177.0333</v>
      </c>
    </row>
    <row r="757" spans="2:2" x14ac:dyDescent="0.25">
      <c r="B757">
        <v>145.34450000000001</v>
      </c>
    </row>
    <row r="758" spans="2:2" x14ac:dyDescent="0.25">
      <c r="B758">
        <v>140.63489999999999</v>
      </c>
    </row>
    <row r="759" spans="2:2" x14ac:dyDescent="0.25">
      <c r="B759">
        <v>159.33920000000001</v>
      </c>
    </row>
    <row r="760" spans="2:2" x14ac:dyDescent="0.25">
      <c r="B760">
        <v>164.6532</v>
      </c>
    </row>
    <row r="761" spans="2:2" x14ac:dyDescent="0.25">
      <c r="B761">
        <v>153.38579999999999</v>
      </c>
    </row>
    <row r="762" spans="2:2" x14ac:dyDescent="0.25">
      <c r="B762">
        <v>165.38030000000001</v>
      </c>
    </row>
    <row r="763" spans="2:2" x14ac:dyDescent="0.25">
      <c r="B763">
        <v>150.83019999999999</v>
      </c>
    </row>
    <row r="764" spans="2:2" x14ac:dyDescent="0.25">
      <c r="B764">
        <v>152.12430000000001</v>
      </c>
    </row>
    <row r="765" spans="2:2" x14ac:dyDescent="0.25">
      <c r="B765">
        <v>144.2585</v>
      </c>
    </row>
    <row r="766" spans="2:2" x14ac:dyDescent="0.25">
      <c r="B766">
        <v>156.36429999999999</v>
      </c>
    </row>
    <row r="767" spans="2:2" x14ac:dyDescent="0.25">
      <c r="B767">
        <v>146.53620000000001</v>
      </c>
    </row>
    <row r="768" spans="2:2" x14ac:dyDescent="0.25">
      <c r="B768">
        <v>110.00530000000001</v>
      </c>
    </row>
    <row r="769" spans="2:2" x14ac:dyDescent="0.25">
      <c r="B769">
        <v>169.27180000000001</v>
      </c>
    </row>
    <row r="770" spans="2:2" x14ac:dyDescent="0.25">
      <c r="B770">
        <v>109.0641</v>
      </c>
    </row>
    <row r="771" spans="2:2" x14ac:dyDescent="0.25">
      <c r="B771">
        <v>176.42080000000001</v>
      </c>
    </row>
    <row r="772" spans="2:2" x14ac:dyDescent="0.25">
      <c r="B772">
        <v>103.9414</v>
      </c>
    </row>
    <row r="773" spans="2:2" x14ac:dyDescent="0.25">
      <c r="B773">
        <v>90.445099999999996</v>
      </c>
    </row>
    <row r="774" spans="2:2" x14ac:dyDescent="0.25">
      <c r="B774">
        <v>179.55179999999999</v>
      </c>
    </row>
    <row r="775" spans="2:2" x14ac:dyDescent="0.25">
      <c r="B775">
        <v>145.02359999999999</v>
      </c>
    </row>
    <row r="776" spans="2:2" x14ac:dyDescent="0.25">
      <c r="B776">
        <v>159.75970000000001</v>
      </c>
    </row>
    <row r="777" spans="2:2" x14ac:dyDescent="0.25">
      <c r="B777">
        <v>101.5287</v>
      </c>
    </row>
    <row r="778" spans="2:2" x14ac:dyDescent="0.25">
      <c r="B778">
        <v>153.5334</v>
      </c>
    </row>
    <row r="779" spans="2:2" x14ac:dyDescent="0.25">
      <c r="B779">
        <v>102.7372</v>
      </c>
    </row>
    <row r="780" spans="2:2" x14ac:dyDescent="0.25">
      <c r="B780">
        <v>159.22810000000001</v>
      </c>
    </row>
    <row r="781" spans="2:2" x14ac:dyDescent="0.25">
      <c r="B781">
        <v>159.67500000000001</v>
      </c>
    </row>
    <row r="782" spans="2:2" x14ac:dyDescent="0.25">
      <c r="B782">
        <v>165.161</v>
      </c>
    </row>
    <row r="783" spans="2:2" x14ac:dyDescent="0.25">
      <c r="B783">
        <v>133.0444</v>
      </c>
    </row>
    <row r="784" spans="2:2" x14ac:dyDescent="0.25">
      <c r="B784">
        <v>150.19149999999999</v>
      </c>
    </row>
    <row r="785" spans="2:2" x14ac:dyDescent="0.25">
      <c r="B785">
        <v>141.3939</v>
      </c>
    </row>
    <row r="786" spans="2:2" x14ac:dyDescent="0.25">
      <c r="B786">
        <v>163.7269</v>
      </c>
    </row>
    <row r="787" spans="2:2" x14ac:dyDescent="0.25">
      <c r="B787">
        <v>147.06190000000001</v>
      </c>
    </row>
    <row r="788" spans="2:2" x14ac:dyDescent="0.25">
      <c r="B788">
        <v>159.7407</v>
      </c>
    </row>
    <row r="789" spans="2:2" x14ac:dyDescent="0.25">
      <c r="B789">
        <v>133.83680000000001</v>
      </c>
    </row>
    <row r="790" spans="2:2" x14ac:dyDescent="0.25">
      <c r="B790">
        <v>172.32650000000001</v>
      </c>
    </row>
    <row r="791" spans="2:2" x14ac:dyDescent="0.25">
      <c r="B791">
        <v>137.29570000000001</v>
      </c>
    </row>
    <row r="792" spans="2:2" x14ac:dyDescent="0.25">
      <c r="B792">
        <v>134.5386</v>
      </c>
    </row>
    <row r="793" spans="2:2" x14ac:dyDescent="0.25">
      <c r="B793">
        <v>157.39519999999999</v>
      </c>
    </row>
    <row r="794" spans="2:2" x14ac:dyDescent="0.25">
      <c r="B794">
        <v>137.86340000000001</v>
      </c>
    </row>
    <row r="795" spans="2:2" x14ac:dyDescent="0.25">
      <c r="B795">
        <v>177.3338</v>
      </c>
    </row>
    <row r="796" spans="2:2" x14ac:dyDescent="0.25">
      <c r="B796">
        <v>140.36009999999999</v>
      </c>
    </row>
    <row r="797" spans="2:2" x14ac:dyDescent="0.25">
      <c r="B797">
        <v>151.20230000000001</v>
      </c>
    </row>
    <row r="798" spans="2:2" x14ac:dyDescent="0.25">
      <c r="B798">
        <v>101.8609</v>
      </c>
    </row>
    <row r="799" spans="2:2" x14ac:dyDescent="0.25">
      <c r="B799">
        <v>191.68539999999999</v>
      </c>
    </row>
    <row r="800" spans="2:2" x14ac:dyDescent="0.25">
      <c r="B800">
        <v>138.94980000000001</v>
      </c>
    </row>
    <row r="801" spans="2:2" x14ac:dyDescent="0.25">
      <c r="B801">
        <v>159.26900000000001</v>
      </c>
    </row>
    <row r="802" spans="2:2" x14ac:dyDescent="0.25">
      <c r="B802">
        <v>155.55840000000001</v>
      </c>
    </row>
    <row r="803" spans="2:2" x14ac:dyDescent="0.25">
      <c r="B803">
        <v>130.8794</v>
      </c>
    </row>
    <row r="804" spans="2:2" x14ac:dyDescent="0.25">
      <c r="B804">
        <v>76.292000000000002</v>
      </c>
    </row>
    <row r="805" spans="2:2" x14ac:dyDescent="0.25">
      <c r="B805">
        <v>153.8775</v>
      </c>
    </row>
    <row r="806" spans="2:2" x14ac:dyDescent="0.25">
      <c r="B806">
        <v>134.42410000000001</v>
      </c>
    </row>
    <row r="807" spans="2:2" x14ac:dyDescent="0.25">
      <c r="B807">
        <v>140.90450000000001</v>
      </c>
    </row>
    <row r="808" spans="2:2" x14ac:dyDescent="0.25">
      <c r="B808">
        <v>184.77590000000001</v>
      </c>
    </row>
    <row r="809" spans="2:2" x14ac:dyDescent="0.25">
      <c r="B809">
        <v>150.94659999999999</v>
      </c>
    </row>
    <row r="810" spans="2:2" x14ac:dyDescent="0.25">
      <c r="B810">
        <v>172.2861</v>
      </c>
    </row>
    <row r="811" spans="2:2" x14ac:dyDescent="0.25">
      <c r="B811">
        <v>134.13290000000001</v>
      </c>
    </row>
    <row r="812" spans="2:2" x14ac:dyDescent="0.25">
      <c r="B812">
        <v>153.81219999999999</v>
      </c>
    </row>
    <row r="813" spans="2:2" x14ac:dyDescent="0.25">
      <c r="B813">
        <v>103.8409</v>
      </c>
    </row>
    <row r="814" spans="2:2" x14ac:dyDescent="0.25">
      <c r="B814">
        <v>151.2894</v>
      </c>
    </row>
    <row r="815" spans="2:2" x14ac:dyDescent="0.25">
      <c r="B815">
        <v>154.0866</v>
      </c>
    </row>
    <row r="816" spans="2:2" x14ac:dyDescent="0.25">
      <c r="B816">
        <v>153.57419999999999</v>
      </c>
    </row>
    <row r="817" spans="2:2" x14ac:dyDescent="0.25">
      <c r="B817">
        <v>169.73920000000001</v>
      </c>
    </row>
    <row r="818" spans="2:2" x14ac:dyDescent="0.25">
      <c r="B818">
        <v>153.2697</v>
      </c>
    </row>
    <row r="819" spans="2:2" x14ac:dyDescent="0.25">
      <c r="B819">
        <v>139.52510000000001</v>
      </c>
    </row>
    <row r="820" spans="2:2" x14ac:dyDescent="0.25">
      <c r="B820">
        <v>178.6191</v>
      </c>
    </row>
    <row r="821" spans="2:2" x14ac:dyDescent="0.25">
      <c r="B821">
        <v>166.50399999999999</v>
      </c>
    </row>
    <row r="822" spans="2:2" x14ac:dyDescent="0.25">
      <c r="B822">
        <v>176.4049</v>
      </c>
    </row>
    <row r="823" spans="2:2" x14ac:dyDescent="0.25">
      <c r="B823">
        <v>128.678</v>
      </c>
    </row>
    <row r="824" spans="2:2" x14ac:dyDescent="0.25">
      <c r="B824">
        <v>146.12129999999999</v>
      </c>
    </row>
    <row r="825" spans="2:2" x14ac:dyDescent="0.25">
      <c r="B825">
        <v>128.85550000000001</v>
      </c>
    </row>
    <row r="826" spans="2:2" x14ac:dyDescent="0.25">
      <c r="B826">
        <v>110.86360000000001</v>
      </c>
    </row>
    <row r="827" spans="2:2" x14ac:dyDescent="0.25">
      <c r="B827">
        <v>189.62289999999999</v>
      </c>
    </row>
    <row r="828" spans="2:2" x14ac:dyDescent="0.25">
      <c r="B828">
        <v>163.64609999999999</v>
      </c>
    </row>
    <row r="829" spans="2:2" x14ac:dyDescent="0.25">
      <c r="B829">
        <v>144.77590000000001</v>
      </c>
    </row>
    <row r="830" spans="2:2" x14ac:dyDescent="0.25">
      <c r="B830">
        <v>145.3075</v>
      </c>
    </row>
    <row r="831" spans="2:2" x14ac:dyDescent="0.25">
      <c r="B831">
        <v>173.82749999999999</v>
      </c>
    </row>
    <row r="832" spans="2:2" x14ac:dyDescent="0.25">
      <c r="B832">
        <v>138.04689999999999</v>
      </c>
    </row>
    <row r="833" spans="2:2" x14ac:dyDescent="0.25">
      <c r="B833">
        <v>168.3485</v>
      </c>
    </row>
    <row r="834" spans="2:2" x14ac:dyDescent="0.25">
      <c r="B834">
        <v>136.1215</v>
      </c>
    </row>
    <row r="835" spans="2:2" x14ac:dyDescent="0.25">
      <c r="B835">
        <v>149.95320000000001</v>
      </c>
    </row>
    <row r="836" spans="2:2" x14ac:dyDescent="0.25">
      <c r="B836">
        <v>163.4812</v>
      </c>
    </row>
    <row r="837" spans="2:2" x14ac:dyDescent="0.25">
      <c r="B837">
        <v>179.12739999999999</v>
      </c>
    </row>
    <row r="838" spans="2:2" x14ac:dyDescent="0.25">
      <c r="B838">
        <v>164.07380000000001</v>
      </c>
    </row>
    <row r="839" spans="2:2" x14ac:dyDescent="0.25">
      <c r="B839">
        <v>168.999</v>
      </c>
    </row>
    <row r="840" spans="2:2" x14ac:dyDescent="0.25">
      <c r="B840">
        <v>126.9144</v>
      </c>
    </row>
    <row r="841" spans="2:2" x14ac:dyDescent="0.25">
      <c r="B841">
        <v>99.438500000000005</v>
      </c>
    </row>
    <row r="842" spans="2:2" x14ac:dyDescent="0.25">
      <c r="B842">
        <v>130.39109999999999</v>
      </c>
    </row>
    <row r="843" spans="2:2" x14ac:dyDescent="0.25">
      <c r="B843">
        <v>153.01499999999999</v>
      </c>
    </row>
    <row r="844" spans="2:2" x14ac:dyDescent="0.25">
      <c r="B844">
        <v>170.39009999999999</v>
      </c>
    </row>
    <row r="845" spans="2:2" x14ac:dyDescent="0.25">
      <c r="B845">
        <v>152.23419999999999</v>
      </c>
    </row>
    <row r="846" spans="2:2" x14ac:dyDescent="0.25">
      <c r="B846">
        <v>171.6181</v>
      </c>
    </row>
    <row r="847" spans="2:2" x14ac:dyDescent="0.25">
      <c r="B847">
        <v>170.1729</v>
      </c>
    </row>
    <row r="848" spans="2:2" x14ac:dyDescent="0.25">
      <c r="B848">
        <v>118.5765</v>
      </c>
    </row>
    <row r="849" spans="2:2" x14ac:dyDescent="0.25">
      <c r="B849">
        <v>173.84950000000001</v>
      </c>
    </row>
    <row r="850" spans="2:2" x14ac:dyDescent="0.25">
      <c r="B850">
        <v>76.408600000000007</v>
      </c>
    </row>
    <row r="851" spans="2:2" x14ac:dyDescent="0.25">
      <c r="B851">
        <v>181.35220000000001</v>
      </c>
    </row>
    <row r="852" spans="2:2" x14ac:dyDescent="0.25">
      <c r="B852">
        <v>166.58199999999999</v>
      </c>
    </row>
    <row r="853" spans="2:2" x14ac:dyDescent="0.25">
      <c r="B853">
        <v>181.6935</v>
      </c>
    </row>
    <row r="854" spans="2:2" x14ac:dyDescent="0.25">
      <c r="B854">
        <v>131.01750000000001</v>
      </c>
    </row>
    <row r="855" spans="2:2" x14ac:dyDescent="0.25">
      <c r="B855">
        <v>174.74959999999999</v>
      </c>
    </row>
    <row r="856" spans="2:2" x14ac:dyDescent="0.25">
      <c r="B856">
        <v>129.5419</v>
      </c>
    </row>
    <row r="857" spans="2:2" x14ac:dyDescent="0.25">
      <c r="B857">
        <v>161.1858</v>
      </c>
    </row>
    <row r="858" spans="2:2" x14ac:dyDescent="0.25">
      <c r="B858">
        <v>157.4691</v>
      </c>
    </row>
    <row r="859" spans="2:2" x14ac:dyDescent="0.25">
      <c r="B859">
        <v>124.2253</v>
      </c>
    </row>
    <row r="860" spans="2:2" x14ac:dyDescent="0.25">
      <c r="B860">
        <v>159.4239</v>
      </c>
    </row>
    <row r="861" spans="2:2" x14ac:dyDescent="0.25">
      <c r="B861">
        <v>135.9408</v>
      </c>
    </row>
    <row r="862" spans="2:2" x14ac:dyDescent="0.25">
      <c r="B862">
        <v>165.27459999999999</v>
      </c>
    </row>
    <row r="863" spans="2:2" x14ac:dyDescent="0.25">
      <c r="B863">
        <v>155.3382</v>
      </c>
    </row>
    <row r="864" spans="2:2" x14ac:dyDescent="0.25">
      <c r="B864">
        <v>152.13630000000001</v>
      </c>
    </row>
    <row r="865" spans="2:2" x14ac:dyDescent="0.25">
      <c r="B865">
        <v>92.277000000000001</v>
      </c>
    </row>
    <row r="866" spans="2:2" x14ac:dyDescent="0.25">
      <c r="B866">
        <v>151.19300000000001</v>
      </c>
    </row>
    <row r="867" spans="2:2" x14ac:dyDescent="0.25">
      <c r="B867">
        <v>163.35640000000001</v>
      </c>
    </row>
    <row r="868" spans="2:2" x14ac:dyDescent="0.25">
      <c r="B868">
        <v>151.82079999999999</v>
      </c>
    </row>
    <row r="869" spans="2:2" x14ac:dyDescent="0.25">
      <c r="B869">
        <v>149.685</v>
      </c>
    </row>
    <row r="870" spans="2:2" x14ac:dyDescent="0.25">
      <c r="B870">
        <v>143.39519999999999</v>
      </c>
    </row>
    <row r="871" spans="2:2" x14ac:dyDescent="0.25">
      <c r="B871">
        <v>153.9735</v>
      </c>
    </row>
    <row r="872" spans="2:2" x14ac:dyDescent="0.25">
      <c r="B872">
        <v>121.8334</v>
      </c>
    </row>
    <row r="873" spans="2:2" x14ac:dyDescent="0.25">
      <c r="B873">
        <v>177.13929999999999</v>
      </c>
    </row>
    <row r="874" spans="2:2" x14ac:dyDescent="0.25">
      <c r="B874">
        <v>138.1797</v>
      </c>
    </row>
    <row r="875" spans="2:2" x14ac:dyDescent="0.25">
      <c r="B875">
        <v>176.80549999999999</v>
      </c>
    </row>
    <row r="876" spans="2:2" x14ac:dyDescent="0.25">
      <c r="B876">
        <v>157.44669999999999</v>
      </c>
    </row>
    <row r="877" spans="2:2" x14ac:dyDescent="0.25">
      <c r="B877">
        <v>134.63310000000001</v>
      </c>
    </row>
    <row r="878" spans="2:2" x14ac:dyDescent="0.25">
      <c r="B878">
        <v>138.36779999999999</v>
      </c>
    </row>
    <row r="879" spans="2:2" x14ac:dyDescent="0.25">
      <c r="B879">
        <v>177.7741</v>
      </c>
    </row>
    <row r="880" spans="2:2" x14ac:dyDescent="0.25">
      <c r="B880">
        <v>73.816699999999997</v>
      </c>
    </row>
    <row r="881" spans="2:2" x14ac:dyDescent="0.25">
      <c r="B881">
        <v>149.6035</v>
      </c>
    </row>
    <row r="882" spans="2:2" x14ac:dyDescent="0.25">
      <c r="B882">
        <v>132.13659999999999</v>
      </c>
    </row>
    <row r="883" spans="2:2" x14ac:dyDescent="0.25">
      <c r="B883">
        <v>163.83799999999999</v>
      </c>
    </row>
    <row r="884" spans="2:2" x14ac:dyDescent="0.25">
      <c r="B884">
        <v>103.5598</v>
      </c>
    </row>
    <row r="885" spans="2:2" x14ac:dyDescent="0.25">
      <c r="B885">
        <v>116.9558</v>
      </c>
    </row>
    <row r="886" spans="2:2" x14ac:dyDescent="0.25">
      <c r="B886">
        <v>151.71080000000001</v>
      </c>
    </row>
    <row r="887" spans="2:2" x14ac:dyDescent="0.25">
      <c r="B887">
        <v>81.911100000000005</v>
      </c>
    </row>
    <row r="888" spans="2:2" x14ac:dyDescent="0.25">
      <c r="B888">
        <v>150.0744</v>
      </c>
    </row>
    <row r="889" spans="2:2" x14ac:dyDescent="0.25">
      <c r="B889">
        <v>161.0068</v>
      </c>
    </row>
    <row r="890" spans="2:2" x14ac:dyDescent="0.25">
      <c r="B890">
        <v>138.09889999999999</v>
      </c>
    </row>
    <row r="891" spans="2:2" x14ac:dyDescent="0.25">
      <c r="B891">
        <v>135.48249999999999</v>
      </c>
    </row>
    <row r="892" spans="2:2" x14ac:dyDescent="0.25">
      <c r="B892">
        <v>159.9179</v>
      </c>
    </row>
    <row r="893" spans="2:2" x14ac:dyDescent="0.25">
      <c r="B893">
        <v>187.6011</v>
      </c>
    </row>
    <row r="894" spans="2:2" x14ac:dyDescent="0.25">
      <c r="B894">
        <v>108.0176</v>
      </c>
    </row>
    <row r="895" spans="2:2" x14ac:dyDescent="0.25">
      <c r="B895">
        <v>142.38069999999999</v>
      </c>
    </row>
    <row r="896" spans="2:2" x14ac:dyDescent="0.25">
      <c r="B896">
        <v>164.29650000000001</v>
      </c>
    </row>
    <row r="897" spans="2:2" x14ac:dyDescent="0.25">
      <c r="B897">
        <v>115.2167</v>
      </c>
    </row>
    <row r="898" spans="2:2" x14ac:dyDescent="0.25">
      <c r="B898">
        <v>177.29349999999999</v>
      </c>
    </row>
    <row r="899" spans="2:2" x14ac:dyDescent="0.25">
      <c r="B899">
        <v>138.80189999999999</v>
      </c>
    </row>
    <row r="900" spans="2:2" x14ac:dyDescent="0.25">
      <c r="B900">
        <v>83.5976</v>
      </c>
    </row>
    <row r="901" spans="2:2" x14ac:dyDescent="0.25">
      <c r="B901">
        <v>95.754999999999995</v>
      </c>
    </row>
    <row r="902" spans="2:2" x14ac:dyDescent="0.25">
      <c r="B902">
        <v>175.4958</v>
      </c>
    </row>
    <row r="903" spans="2:2" x14ac:dyDescent="0.25">
      <c r="B903">
        <v>111.8781</v>
      </c>
    </row>
    <row r="904" spans="2:2" x14ac:dyDescent="0.25">
      <c r="B904">
        <v>163.14240000000001</v>
      </c>
    </row>
    <row r="905" spans="2:2" x14ac:dyDescent="0.25">
      <c r="B905">
        <v>136.37690000000001</v>
      </c>
    </row>
    <row r="906" spans="2:2" x14ac:dyDescent="0.25">
      <c r="B906">
        <v>154.4083</v>
      </c>
    </row>
    <row r="907" spans="2:2" x14ac:dyDescent="0.25">
      <c r="B907">
        <v>145.06809999999999</v>
      </c>
    </row>
    <row r="908" spans="2:2" x14ac:dyDescent="0.25">
      <c r="B908">
        <v>117.9688</v>
      </c>
    </row>
    <row r="909" spans="2:2" x14ac:dyDescent="0.25">
      <c r="B909">
        <v>157.67330000000001</v>
      </c>
    </row>
    <row r="910" spans="2:2" x14ac:dyDescent="0.25">
      <c r="B910">
        <v>122.396</v>
      </c>
    </row>
    <row r="911" spans="2:2" x14ac:dyDescent="0.25">
      <c r="B911">
        <v>92.732699999999994</v>
      </c>
    </row>
    <row r="912" spans="2:2" x14ac:dyDescent="0.25">
      <c r="B912">
        <v>182.5121</v>
      </c>
    </row>
    <row r="913" spans="2:2" x14ac:dyDescent="0.25">
      <c r="B913">
        <v>136.8349</v>
      </c>
    </row>
    <row r="914" spans="2:2" x14ac:dyDescent="0.25">
      <c r="B914">
        <v>98.335800000000006</v>
      </c>
    </row>
    <row r="915" spans="2:2" x14ac:dyDescent="0.25">
      <c r="B915">
        <v>129.66139999999999</v>
      </c>
    </row>
    <row r="916" spans="2:2" x14ac:dyDescent="0.25">
      <c r="B916">
        <v>171.50829999999999</v>
      </c>
    </row>
    <row r="917" spans="2:2" x14ac:dyDescent="0.25">
      <c r="B917">
        <v>179.40430000000001</v>
      </c>
    </row>
    <row r="918" spans="2:2" x14ac:dyDescent="0.25">
      <c r="B918">
        <v>109.0522</v>
      </c>
    </row>
    <row r="919" spans="2:2" x14ac:dyDescent="0.25">
      <c r="B919">
        <v>139.89930000000001</v>
      </c>
    </row>
    <row r="920" spans="2:2" x14ac:dyDescent="0.25">
      <c r="B920">
        <v>159.542</v>
      </c>
    </row>
    <row r="921" spans="2:2" x14ac:dyDescent="0.25">
      <c r="B921">
        <v>127.3613</v>
      </c>
    </row>
    <row r="922" spans="2:2" x14ac:dyDescent="0.25">
      <c r="B922">
        <v>146.2834</v>
      </c>
    </row>
    <row r="923" spans="2:2" x14ac:dyDescent="0.25">
      <c r="B923">
        <v>177.69890000000001</v>
      </c>
    </row>
    <row r="924" spans="2:2" x14ac:dyDescent="0.25">
      <c r="B924">
        <v>94.691599999999994</v>
      </c>
    </row>
    <row r="925" spans="2:2" x14ac:dyDescent="0.25">
      <c r="B925">
        <v>159.9614</v>
      </c>
    </row>
    <row r="926" spans="2:2" x14ac:dyDescent="0.25">
      <c r="B926">
        <v>158.85810000000001</v>
      </c>
    </row>
    <row r="927" spans="2:2" x14ac:dyDescent="0.25">
      <c r="B927">
        <v>124.99379999999999</v>
      </c>
    </row>
    <row r="928" spans="2:2" x14ac:dyDescent="0.25">
      <c r="B928">
        <v>164.495</v>
      </c>
    </row>
    <row r="929" spans="2:2" x14ac:dyDescent="0.25">
      <c r="B929">
        <v>77.212100000000007</v>
      </c>
    </row>
    <row r="930" spans="2:2" x14ac:dyDescent="0.25">
      <c r="B930">
        <v>73.254300000000001</v>
      </c>
    </row>
    <row r="931" spans="2:2" x14ac:dyDescent="0.25">
      <c r="B931">
        <v>165.12379999999999</v>
      </c>
    </row>
    <row r="932" spans="2:2" x14ac:dyDescent="0.25">
      <c r="B932">
        <v>161.19540000000001</v>
      </c>
    </row>
    <row r="933" spans="2:2" x14ac:dyDescent="0.25">
      <c r="B933">
        <v>132.7209</v>
      </c>
    </row>
    <row r="934" spans="2:2" x14ac:dyDescent="0.25">
      <c r="B934">
        <v>157.95699999999999</v>
      </c>
    </row>
    <row r="935" spans="2:2" x14ac:dyDescent="0.25">
      <c r="B935">
        <v>100.19199999999999</v>
      </c>
    </row>
    <row r="936" spans="2:2" x14ac:dyDescent="0.25">
      <c r="B936">
        <v>174.6139</v>
      </c>
    </row>
    <row r="937" spans="2:2" x14ac:dyDescent="0.25">
      <c r="B937">
        <v>187.8115</v>
      </c>
    </row>
    <row r="938" spans="2:2" x14ac:dyDescent="0.25">
      <c r="B938">
        <v>170.15880000000001</v>
      </c>
    </row>
    <row r="939" spans="2:2" x14ac:dyDescent="0.25">
      <c r="B939">
        <v>85.360399999999998</v>
      </c>
    </row>
    <row r="940" spans="2:2" x14ac:dyDescent="0.25">
      <c r="B940">
        <v>191.63050000000001</v>
      </c>
    </row>
    <row r="941" spans="2:2" x14ac:dyDescent="0.25">
      <c r="B941">
        <v>182.61750000000001</v>
      </c>
    </row>
    <row r="942" spans="2:2" x14ac:dyDescent="0.25">
      <c r="B942">
        <v>93.589299999999994</v>
      </c>
    </row>
    <row r="943" spans="2:2" x14ac:dyDescent="0.25">
      <c r="B943">
        <v>183.8603</v>
      </c>
    </row>
    <row r="944" spans="2:2" x14ac:dyDescent="0.25">
      <c r="B944">
        <v>127.438</v>
      </c>
    </row>
    <row r="945" spans="2:2" x14ac:dyDescent="0.25">
      <c r="B945">
        <v>134.19560000000001</v>
      </c>
    </row>
    <row r="946" spans="2:2" x14ac:dyDescent="0.25">
      <c r="B946">
        <v>154.81219999999999</v>
      </c>
    </row>
    <row r="947" spans="2:2" x14ac:dyDescent="0.25">
      <c r="B947">
        <v>146.09289999999999</v>
      </c>
    </row>
    <row r="948" spans="2:2" x14ac:dyDescent="0.25">
      <c r="B948">
        <v>162.74270000000001</v>
      </c>
    </row>
    <row r="949" spans="2:2" x14ac:dyDescent="0.25">
      <c r="B949">
        <v>149.3623</v>
      </c>
    </row>
    <row r="950" spans="2:2" x14ac:dyDescent="0.25">
      <c r="B950">
        <v>157.85820000000001</v>
      </c>
    </row>
    <row r="951" spans="2:2" x14ac:dyDescent="0.25">
      <c r="B951">
        <v>169.3509</v>
      </c>
    </row>
    <row r="952" spans="2:2" x14ac:dyDescent="0.25">
      <c r="B952">
        <v>77.904899999999998</v>
      </c>
    </row>
    <row r="953" spans="2:2" x14ac:dyDescent="0.25">
      <c r="B953">
        <v>182.61940000000001</v>
      </c>
    </row>
    <row r="954" spans="2:2" x14ac:dyDescent="0.25">
      <c r="B954">
        <v>119.42489999999999</v>
      </c>
    </row>
    <row r="955" spans="2:2" x14ac:dyDescent="0.25">
      <c r="B955">
        <v>146.52619999999999</v>
      </c>
    </row>
    <row r="956" spans="2:2" x14ac:dyDescent="0.25">
      <c r="B956">
        <v>127.8304</v>
      </c>
    </row>
    <row r="957" spans="2:2" x14ac:dyDescent="0.25">
      <c r="B957">
        <v>147.03290000000001</v>
      </c>
    </row>
    <row r="958" spans="2:2" x14ac:dyDescent="0.25">
      <c r="B958">
        <v>141.76840000000001</v>
      </c>
    </row>
    <row r="959" spans="2:2" x14ac:dyDescent="0.25">
      <c r="B959">
        <v>106.904</v>
      </c>
    </row>
    <row r="960" spans="2:2" x14ac:dyDescent="0.25">
      <c r="B960">
        <v>166.31479999999999</v>
      </c>
    </row>
    <row r="961" spans="2:2" x14ac:dyDescent="0.25">
      <c r="B961">
        <v>160.59690000000001</v>
      </c>
    </row>
    <row r="962" spans="2:2" x14ac:dyDescent="0.25">
      <c r="B962">
        <v>153.05930000000001</v>
      </c>
    </row>
    <row r="963" spans="2:2" x14ac:dyDescent="0.25">
      <c r="B963">
        <v>140.554</v>
      </c>
    </row>
    <row r="964" spans="2:2" x14ac:dyDescent="0.25">
      <c r="B964">
        <v>138.85429999999999</v>
      </c>
    </row>
    <row r="965" spans="2:2" x14ac:dyDescent="0.25">
      <c r="B965">
        <v>186.23009999999999</v>
      </c>
    </row>
    <row r="966" spans="2:2" x14ac:dyDescent="0.25">
      <c r="B966">
        <v>145.99469999999999</v>
      </c>
    </row>
    <row r="967" spans="2:2" x14ac:dyDescent="0.25">
      <c r="B967">
        <v>63.451799999999999</v>
      </c>
    </row>
    <row r="968" spans="2:2" x14ac:dyDescent="0.25">
      <c r="B968">
        <v>103.30970000000001</v>
      </c>
    </row>
    <row r="969" spans="2:2" x14ac:dyDescent="0.25">
      <c r="B969">
        <v>114.6768</v>
      </c>
    </row>
    <row r="970" spans="2:2" x14ac:dyDescent="0.25">
      <c r="B970">
        <v>133.34200000000001</v>
      </c>
    </row>
    <row r="971" spans="2:2" x14ac:dyDescent="0.25">
      <c r="B971">
        <v>145.16380000000001</v>
      </c>
    </row>
    <row r="972" spans="2:2" x14ac:dyDescent="0.25">
      <c r="B972">
        <v>177.43860000000001</v>
      </c>
    </row>
    <row r="973" spans="2:2" x14ac:dyDescent="0.25">
      <c r="B973">
        <v>143.0384</v>
      </c>
    </row>
    <row r="974" spans="2:2" x14ac:dyDescent="0.25">
      <c r="B974">
        <v>179.96350000000001</v>
      </c>
    </row>
    <row r="975" spans="2:2" x14ac:dyDescent="0.25">
      <c r="B975">
        <v>75.680400000000006</v>
      </c>
    </row>
    <row r="976" spans="2:2" x14ac:dyDescent="0.25">
      <c r="B976">
        <v>143.0992</v>
      </c>
    </row>
    <row r="977" spans="2:2" x14ac:dyDescent="0.25">
      <c r="B977">
        <v>162.6225</v>
      </c>
    </row>
    <row r="978" spans="2:2" x14ac:dyDescent="0.25">
      <c r="B978">
        <v>117.24339999999999</v>
      </c>
    </row>
    <row r="979" spans="2:2" x14ac:dyDescent="0.25">
      <c r="B979">
        <v>136.90960000000001</v>
      </c>
    </row>
    <row r="980" spans="2:2" x14ac:dyDescent="0.25">
      <c r="B980">
        <v>122.43389999999999</v>
      </c>
    </row>
    <row r="981" spans="2:2" x14ac:dyDescent="0.25">
      <c r="B981">
        <v>170.39840000000001</v>
      </c>
    </row>
    <row r="982" spans="2:2" x14ac:dyDescent="0.25">
      <c r="B982">
        <v>177.0926</v>
      </c>
    </row>
    <row r="983" spans="2:2" x14ac:dyDescent="0.25">
      <c r="B983">
        <v>70.762100000000004</v>
      </c>
    </row>
    <row r="984" spans="2:2" x14ac:dyDescent="0.25">
      <c r="B984">
        <v>146.81100000000001</v>
      </c>
    </row>
    <row r="985" spans="2:2" x14ac:dyDescent="0.25">
      <c r="B985">
        <v>189.45519999999999</v>
      </c>
    </row>
    <row r="986" spans="2:2" x14ac:dyDescent="0.25">
      <c r="B986">
        <v>132.13489999999999</v>
      </c>
    </row>
    <row r="987" spans="2:2" x14ac:dyDescent="0.25">
      <c r="B987">
        <v>165.1832</v>
      </c>
    </row>
    <row r="988" spans="2:2" x14ac:dyDescent="0.25">
      <c r="B988">
        <v>150.6395</v>
      </c>
    </row>
    <row r="989" spans="2:2" x14ac:dyDescent="0.25">
      <c r="B989">
        <v>128.04740000000001</v>
      </c>
    </row>
    <row r="990" spans="2:2" x14ac:dyDescent="0.25">
      <c r="B990">
        <v>129.26920000000001</v>
      </c>
    </row>
    <row r="991" spans="2:2" x14ac:dyDescent="0.25">
      <c r="B991">
        <v>154.84389999999999</v>
      </c>
    </row>
    <row r="992" spans="2:2" x14ac:dyDescent="0.25">
      <c r="B992">
        <v>122.44070000000001</v>
      </c>
    </row>
    <row r="993" spans="2:2" x14ac:dyDescent="0.25">
      <c r="B993">
        <v>135.4092</v>
      </c>
    </row>
    <row r="994" spans="2:2" x14ac:dyDescent="0.25">
      <c r="B994">
        <v>164.59289999999999</v>
      </c>
    </row>
    <row r="995" spans="2:2" x14ac:dyDescent="0.25">
      <c r="B995">
        <v>135.4676</v>
      </c>
    </row>
    <row r="996" spans="2:2" x14ac:dyDescent="0.25">
      <c r="B996">
        <v>134.30950000000001</v>
      </c>
    </row>
    <row r="997" spans="2:2" x14ac:dyDescent="0.25">
      <c r="B997">
        <v>136.00389999999999</v>
      </c>
    </row>
    <row r="998" spans="2:2" x14ac:dyDescent="0.25">
      <c r="B998">
        <v>162.66</v>
      </c>
    </row>
    <row r="999" spans="2:2" x14ac:dyDescent="0.25">
      <c r="B999">
        <v>164.5498</v>
      </c>
    </row>
    <row r="1000" spans="2:2" x14ac:dyDescent="0.25">
      <c r="B1000">
        <v>170.53620000000001</v>
      </c>
    </row>
    <row r="1001" spans="2:2" x14ac:dyDescent="0.25">
      <c r="B1001">
        <v>151.3314</v>
      </c>
    </row>
    <row r="1002" spans="2:2" x14ac:dyDescent="0.25">
      <c r="B1002">
        <v>179.7901</v>
      </c>
    </row>
    <row r="1003" spans="2:2" x14ac:dyDescent="0.25">
      <c r="B1003">
        <v>113.95010000000001</v>
      </c>
    </row>
    <row r="1004" spans="2:2" x14ac:dyDescent="0.25">
      <c r="B1004">
        <v>127.8806</v>
      </c>
    </row>
    <row r="1005" spans="2:2" x14ac:dyDescent="0.25">
      <c r="B1005">
        <v>51.874499999999998</v>
      </c>
    </row>
    <row r="1006" spans="2:2" x14ac:dyDescent="0.25">
      <c r="B1006">
        <v>175.19479999999999</v>
      </c>
    </row>
    <row r="1007" spans="2:2" x14ac:dyDescent="0.25">
      <c r="B1007">
        <v>150.38900000000001</v>
      </c>
    </row>
    <row r="1008" spans="2:2" x14ac:dyDescent="0.25">
      <c r="B1008">
        <v>148.81209999999999</v>
      </c>
    </row>
    <row r="1009" spans="2:2" x14ac:dyDescent="0.25">
      <c r="B1009">
        <v>170.91659999999999</v>
      </c>
    </row>
    <row r="1010" spans="2:2" x14ac:dyDescent="0.25">
      <c r="B1010">
        <v>161.26349999999999</v>
      </c>
    </row>
    <row r="1011" spans="2:2" x14ac:dyDescent="0.25">
      <c r="B1011">
        <v>158.80840000000001</v>
      </c>
    </row>
    <row r="1012" spans="2:2" x14ac:dyDescent="0.25">
      <c r="B1012">
        <v>156.62639999999999</v>
      </c>
    </row>
    <row r="1013" spans="2:2" x14ac:dyDescent="0.25">
      <c r="B1013">
        <v>160.8954</v>
      </c>
    </row>
    <row r="1014" spans="2:2" x14ac:dyDescent="0.25">
      <c r="B1014">
        <v>157.09479999999999</v>
      </c>
    </row>
    <row r="1015" spans="2:2" x14ac:dyDescent="0.25">
      <c r="B1015">
        <v>130.88079999999999</v>
      </c>
    </row>
    <row r="1016" spans="2:2" x14ac:dyDescent="0.25">
      <c r="B1016">
        <v>126.19029999999999</v>
      </c>
    </row>
    <row r="1017" spans="2:2" x14ac:dyDescent="0.25">
      <c r="B1017">
        <v>97.301199999999994</v>
      </c>
    </row>
    <row r="1018" spans="2:2" x14ac:dyDescent="0.25">
      <c r="B1018">
        <v>174.0035</v>
      </c>
    </row>
    <row r="1019" spans="2:2" x14ac:dyDescent="0.25">
      <c r="B1019">
        <v>144.3193</v>
      </c>
    </row>
    <row r="1020" spans="2:2" x14ac:dyDescent="0.25">
      <c r="B1020">
        <v>174.99119999999999</v>
      </c>
    </row>
    <row r="1021" spans="2:2" x14ac:dyDescent="0.25">
      <c r="B1021">
        <v>146.005</v>
      </c>
    </row>
    <row r="1022" spans="2:2" x14ac:dyDescent="0.25">
      <c r="B1022">
        <v>111.01009999999999</v>
      </c>
    </row>
    <row r="1023" spans="2:2" x14ac:dyDescent="0.25">
      <c r="B1023">
        <v>124.16679999999999</v>
      </c>
    </row>
    <row r="1024" spans="2:2" x14ac:dyDescent="0.25">
      <c r="B1024">
        <v>173.43729999999999</v>
      </c>
    </row>
    <row r="1025" spans="2:2" x14ac:dyDescent="0.25">
      <c r="B1025">
        <v>117.1109</v>
      </c>
    </row>
    <row r="1026" spans="2:2" x14ac:dyDescent="0.25">
      <c r="B1026">
        <v>92.304900000000004</v>
      </c>
    </row>
    <row r="1027" spans="2:2" x14ac:dyDescent="0.25">
      <c r="B1027">
        <v>143.72300000000001</v>
      </c>
    </row>
    <row r="1028" spans="2:2" x14ac:dyDescent="0.25">
      <c r="B1028">
        <v>125.45440000000001</v>
      </c>
    </row>
    <row r="1029" spans="2:2" x14ac:dyDescent="0.25">
      <c r="B1029">
        <v>165.55930000000001</v>
      </c>
    </row>
    <row r="1030" spans="2:2" x14ac:dyDescent="0.25">
      <c r="B1030">
        <v>101.34650000000001</v>
      </c>
    </row>
    <row r="1031" spans="2:2" x14ac:dyDescent="0.25">
      <c r="B1031">
        <v>71.921700000000001</v>
      </c>
    </row>
    <row r="1032" spans="2:2" x14ac:dyDescent="0.25">
      <c r="B1032">
        <v>144.16040000000001</v>
      </c>
    </row>
    <row r="1033" spans="2:2" x14ac:dyDescent="0.25">
      <c r="B1033">
        <v>187.815</v>
      </c>
    </row>
    <row r="1034" spans="2:2" x14ac:dyDescent="0.25">
      <c r="B1034">
        <v>170.8381</v>
      </c>
    </row>
    <row r="1035" spans="2:2" x14ac:dyDescent="0.25">
      <c r="B1035">
        <v>138.62860000000001</v>
      </c>
    </row>
    <row r="1036" spans="2:2" x14ac:dyDescent="0.25">
      <c r="B1036">
        <v>159.42500000000001</v>
      </c>
    </row>
    <row r="1037" spans="2:2" x14ac:dyDescent="0.25">
      <c r="B1037">
        <v>152.07939999999999</v>
      </c>
    </row>
    <row r="1038" spans="2:2" x14ac:dyDescent="0.25">
      <c r="B1038">
        <v>70.836299999999994</v>
      </c>
    </row>
    <row r="1039" spans="2:2" x14ac:dyDescent="0.25">
      <c r="B1039">
        <v>168.7294</v>
      </c>
    </row>
    <row r="1040" spans="2:2" x14ac:dyDescent="0.25">
      <c r="B1040">
        <v>150.7201</v>
      </c>
    </row>
    <row r="1041" spans="2:2" x14ac:dyDescent="0.25">
      <c r="B1041">
        <v>140.1129</v>
      </c>
    </row>
    <row r="1042" spans="2:2" x14ac:dyDescent="0.25">
      <c r="B1042">
        <v>163.97049999999999</v>
      </c>
    </row>
    <row r="1043" spans="2:2" x14ac:dyDescent="0.25">
      <c r="B1043">
        <v>94.323899999999995</v>
      </c>
    </row>
    <row r="1044" spans="2:2" x14ac:dyDescent="0.25">
      <c r="B1044">
        <v>167.8613</v>
      </c>
    </row>
    <row r="1045" spans="2:2" x14ac:dyDescent="0.25">
      <c r="B1045">
        <v>147.1558</v>
      </c>
    </row>
    <row r="1046" spans="2:2" x14ac:dyDescent="0.25">
      <c r="B1046">
        <v>126.0647</v>
      </c>
    </row>
    <row r="1047" spans="2:2" x14ac:dyDescent="0.25">
      <c r="B1047">
        <v>152.71879999999999</v>
      </c>
    </row>
    <row r="1048" spans="2:2" x14ac:dyDescent="0.25">
      <c r="B1048">
        <v>180.8639</v>
      </c>
    </row>
    <row r="1049" spans="2:2" x14ac:dyDescent="0.25">
      <c r="B1049">
        <v>196.6798</v>
      </c>
    </row>
    <row r="1050" spans="2:2" x14ac:dyDescent="0.25">
      <c r="B1050">
        <v>137.2895</v>
      </c>
    </row>
    <row r="1051" spans="2:2" x14ac:dyDescent="0.25">
      <c r="B1051">
        <v>114.45310000000001</v>
      </c>
    </row>
    <row r="1052" spans="2:2" x14ac:dyDescent="0.25">
      <c r="B1052">
        <v>161.80930000000001</v>
      </c>
    </row>
    <row r="1053" spans="2:2" x14ac:dyDescent="0.25">
      <c r="B1053">
        <v>96.612700000000004</v>
      </c>
    </row>
    <row r="1054" spans="2:2" x14ac:dyDescent="0.25">
      <c r="B1054">
        <v>160.3954</v>
      </c>
    </row>
    <row r="1055" spans="2:2" x14ac:dyDescent="0.25">
      <c r="B1055">
        <v>127.2799</v>
      </c>
    </row>
    <row r="1056" spans="2:2" x14ac:dyDescent="0.25">
      <c r="B1056">
        <v>154.96950000000001</v>
      </c>
    </row>
    <row r="1057" spans="2:2" x14ac:dyDescent="0.25">
      <c r="B1057">
        <v>165.2499</v>
      </c>
    </row>
    <row r="1058" spans="2:2" x14ac:dyDescent="0.25">
      <c r="B1058">
        <v>151.5438</v>
      </c>
    </row>
    <row r="1059" spans="2:2" x14ac:dyDescent="0.25">
      <c r="B1059">
        <v>178.9461</v>
      </c>
    </row>
    <row r="1060" spans="2:2" x14ac:dyDescent="0.25">
      <c r="B1060">
        <v>116.0514</v>
      </c>
    </row>
    <row r="1061" spans="2:2" x14ac:dyDescent="0.25">
      <c r="B1061">
        <v>130.274</v>
      </c>
    </row>
    <row r="1062" spans="2:2" x14ac:dyDescent="0.25">
      <c r="B1062">
        <v>141.12129999999999</v>
      </c>
    </row>
    <row r="1063" spans="2:2" x14ac:dyDescent="0.25">
      <c r="B1063">
        <v>156.59729999999999</v>
      </c>
    </row>
    <row r="1064" spans="2:2" x14ac:dyDescent="0.25">
      <c r="B1064">
        <v>140.571</v>
      </c>
    </row>
    <row r="1065" spans="2:2" x14ac:dyDescent="0.25">
      <c r="B1065">
        <v>65.325000000000003</v>
      </c>
    </row>
    <row r="1066" spans="2:2" x14ac:dyDescent="0.25">
      <c r="B1066">
        <v>110.6071</v>
      </c>
    </row>
    <row r="1067" spans="2:2" x14ac:dyDescent="0.25">
      <c r="B1067">
        <v>181.05189999999999</v>
      </c>
    </row>
    <row r="1068" spans="2:2" x14ac:dyDescent="0.25">
      <c r="B1068">
        <v>173.68799999999999</v>
      </c>
    </row>
    <row r="1069" spans="2:2" x14ac:dyDescent="0.25">
      <c r="B1069">
        <v>183.96180000000001</v>
      </c>
    </row>
    <row r="1070" spans="2:2" x14ac:dyDescent="0.25">
      <c r="B1070">
        <v>176.77670000000001</v>
      </c>
    </row>
    <row r="1071" spans="2:2" x14ac:dyDescent="0.25">
      <c r="B1071">
        <v>104.86620000000001</v>
      </c>
    </row>
    <row r="1072" spans="2:2" x14ac:dyDescent="0.25">
      <c r="B1072">
        <v>104.8678</v>
      </c>
    </row>
    <row r="1073" spans="2:2" x14ac:dyDescent="0.25">
      <c r="B1073">
        <v>152.2903</v>
      </c>
    </row>
    <row r="1074" spans="2:2" x14ac:dyDescent="0.25">
      <c r="B1074">
        <v>157.19640000000001</v>
      </c>
    </row>
    <row r="1075" spans="2:2" x14ac:dyDescent="0.25">
      <c r="B1075">
        <v>174.75370000000001</v>
      </c>
    </row>
    <row r="1076" spans="2:2" x14ac:dyDescent="0.25">
      <c r="B1076">
        <v>134.02520000000001</v>
      </c>
    </row>
    <row r="1077" spans="2:2" x14ac:dyDescent="0.25">
      <c r="B1077">
        <v>151.36099999999999</v>
      </c>
    </row>
    <row r="1078" spans="2:2" x14ac:dyDescent="0.25">
      <c r="B1078">
        <v>154.5102</v>
      </c>
    </row>
    <row r="1079" spans="2:2" x14ac:dyDescent="0.25">
      <c r="B1079">
        <v>148.41839999999999</v>
      </c>
    </row>
    <row r="1080" spans="2:2" x14ac:dyDescent="0.25">
      <c r="B1080">
        <v>54.6357</v>
      </c>
    </row>
    <row r="1081" spans="2:2" x14ac:dyDescent="0.25">
      <c r="B1081">
        <v>41.5809</v>
      </c>
    </row>
    <row r="1082" spans="2:2" x14ac:dyDescent="0.25">
      <c r="B1082">
        <v>148.80350000000001</v>
      </c>
    </row>
    <row r="1083" spans="2:2" x14ac:dyDescent="0.25">
      <c r="B1083">
        <v>174.91040000000001</v>
      </c>
    </row>
    <row r="1084" spans="2:2" x14ac:dyDescent="0.25">
      <c r="B1084">
        <v>156.82400000000001</v>
      </c>
    </row>
    <row r="1085" spans="2:2" x14ac:dyDescent="0.25">
      <c r="B1085">
        <v>97.289000000000001</v>
      </c>
    </row>
    <row r="1086" spans="2:2" x14ac:dyDescent="0.25">
      <c r="B1086">
        <v>157.9348</v>
      </c>
    </row>
    <row r="1087" spans="2:2" x14ac:dyDescent="0.25">
      <c r="B1087">
        <v>148.06800000000001</v>
      </c>
    </row>
    <row r="1088" spans="2:2" x14ac:dyDescent="0.25">
      <c r="B1088">
        <v>124.6626</v>
      </c>
    </row>
    <row r="1089" spans="2:2" x14ac:dyDescent="0.25">
      <c r="B1089">
        <v>178.23159999999999</v>
      </c>
    </row>
    <row r="1090" spans="2:2" x14ac:dyDescent="0.25">
      <c r="B1090">
        <v>131.44579999999999</v>
      </c>
    </row>
    <row r="1091" spans="2:2" x14ac:dyDescent="0.25">
      <c r="B1091">
        <v>158.5042</v>
      </c>
    </row>
    <row r="1092" spans="2:2" x14ac:dyDescent="0.25">
      <c r="B1092">
        <v>127.58329999999999</v>
      </c>
    </row>
    <row r="1093" spans="2:2" x14ac:dyDescent="0.25">
      <c r="B1093">
        <v>134.41640000000001</v>
      </c>
    </row>
    <row r="1094" spans="2:2" x14ac:dyDescent="0.25">
      <c r="B1094">
        <v>125.3085</v>
      </c>
    </row>
    <row r="1095" spans="2:2" x14ac:dyDescent="0.25">
      <c r="B1095">
        <v>159.64009999999999</v>
      </c>
    </row>
    <row r="1096" spans="2:2" x14ac:dyDescent="0.25">
      <c r="B1096">
        <v>117.3516</v>
      </c>
    </row>
    <row r="1097" spans="2:2" x14ac:dyDescent="0.25">
      <c r="B1097">
        <v>163.2011</v>
      </c>
    </row>
    <row r="1098" spans="2:2" x14ac:dyDescent="0.25">
      <c r="B1098">
        <v>82.634200000000007</v>
      </c>
    </row>
    <row r="1099" spans="2:2" x14ac:dyDescent="0.25">
      <c r="B1099">
        <v>150.71109999999999</v>
      </c>
    </row>
    <row r="1100" spans="2:2" x14ac:dyDescent="0.25">
      <c r="B1100">
        <v>136.95920000000001</v>
      </c>
    </row>
    <row r="1101" spans="2:2" x14ac:dyDescent="0.25">
      <c r="B1101">
        <v>164.01329999999999</v>
      </c>
    </row>
    <row r="1102" spans="2:2" x14ac:dyDescent="0.25">
      <c r="B1102">
        <v>116.4482</v>
      </c>
    </row>
    <row r="1103" spans="2:2" x14ac:dyDescent="0.25">
      <c r="B1103">
        <v>50.926299999999998</v>
      </c>
    </row>
    <row r="1104" spans="2:2" x14ac:dyDescent="0.25">
      <c r="B1104">
        <v>114.50749999999999</v>
      </c>
    </row>
    <row r="1105" spans="2:2" x14ac:dyDescent="0.25">
      <c r="B1105">
        <v>133.8605</v>
      </c>
    </row>
    <row r="1106" spans="2:2" x14ac:dyDescent="0.25">
      <c r="B1106">
        <v>173.6431</v>
      </c>
    </row>
    <row r="1107" spans="2:2" x14ac:dyDescent="0.25">
      <c r="B1107">
        <v>95.658699999999996</v>
      </c>
    </row>
    <row r="1108" spans="2:2" x14ac:dyDescent="0.25">
      <c r="B1108">
        <v>165.9854</v>
      </c>
    </row>
    <row r="1109" spans="2:2" x14ac:dyDescent="0.25">
      <c r="B1109">
        <v>47.846699999999998</v>
      </c>
    </row>
    <row r="1110" spans="2:2" x14ac:dyDescent="0.25">
      <c r="B1110">
        <v>125.5095</v>
      </c>
    </row>
    <row r="1111" spans="2:2" x14ac:dyDescent="0.25">
      <c r="B1111">
        <v>186.32910000000001</v>
      </c>
    </row>
    <row r="1112" spans="2:2" x14ac:dyDescent="0.25">
      <c r="B1112">
        <v>162.9829</v>
      </c>
    </row>
    <row r="1113" spans="2:2" x14ac:dyDescent="0.25">
      <c r="B1113">
        <v>81.747699999999995</v>
      </c>
    </row>
    <row r="1114" spans="2:2" x14ac:dyDescent="0.25">
      <c r="B1114">
        <v>120.18049999999999</v>
      </c>
    </row>
    <row r="1115" spans="2:2" x14ac:dyDescent="0.25">
      <c r="B1115">
        <v>147.8237</v>
      </c>
    </row>
    <row r="1116" spans="2:2" x14ac:dyDescent="0.25">
      <c r="B1116">
        <v>154.83359999999999</v>
      </c>
    </row>
    <row r="1117" spans="2:2" x14ac:dyDescent="0.25">
      <c r="B1117">
        <v>113.476</v>
      </c>
    </row>
    <row r="1118" spans="2:2" x14ac:dyDescent="0.25">
      <c r="B1118">
        <v>167.649</v>
      </c>
    </row>
    <row r="1119" spans="2:2" x14ac:dyDescent="0.25">
      <c r="B1119">
        <v>154.27289999999999</v>
      </c>
    </row>
    <row r="1120" spans="2:2" x14ac:dyDescent="0.25">
      <c r="B1120">
        <v>162.95949999999999</v>
      </c>
    </row>
    <row r="1121" spans="2:2" x14ac:dyDescent="0.25">
      <c r="B1121">
        <v>156.30240000000001</v>
      </c>
    </row>
    <row r="1122" spans="2:2" x14ac:dyDescent="0.25">
      <c r="B1122">
        <v>158.41820000000001</v>
      </c>
    </row>
    <row r="1123" spans="2:2" x14ac:dyDescent="0.25">
      <c r="B1123">
        <v>165.41569999999999</v>
      </c>
    </row>
    <row r="1124" spans="2:2" x14ac:dyDescent="0.25">
      <c r="B1124">
        <v>179.87870000000001</v>
      </c>
    </row>
    <row r="1125" spans="2:2" x14ac:dyDescent="0.25">
      <c r="B1125">
        <v>107.88630000000001</v>
      </c>
    </row>
    <row r="1126" spans="2:2" x14ac:dyDescent="0.25">
      <c r="B1126">
        <v>86.136200000000002</v>
      </c>
    </row>
    <row r="1127" spans="2:2" x14ac:dyDescent="0.25">
      <c r="B1127">
        <v>108.2418</v>
      </c>
    </row>
    <row r="1128" spans="2:2" x14ac:dyDescent="0.25">
      <c r="B1128">
        <v>81.6267</v>
      </c>
    </row>
    <row r="1129" spans="2:2" x14ac:dyDescent="0.25">
      <c r="B1129">
        <v>121.9943</v>
      </c>
    </row>
    <row r="1130" spans="2:2" x14ac:dyDescent="0.25">
      <c r="B1130">
        <v>120.74299999999999</v>
      </c>
    </row>
    <row r="1131" spans="2:2" x14ac:dyDescent="0.25">
      <c r="B1131">
        <v>152.94309999999999</v>
      </c>
    </row>
    <row r="1132" spans="2:2" x14ac:dyDescent="0.25">
      <c r="B1132">
        <v>168.30250000000001</v>
      </c>
    </row>
    <row r="1133" spans="2:2" x14ac:dyDescent="0.25">
      <c r="B1133">
        <v>170.77709999999999</v>
      </c>
    </row>
    <row r="1134" spans="2:2" x14ac:dyDescent="0.25">
      <c r="B1134">
        <v>145.9162</v>
      </c>
    </row>
    <row r="1135" spans="2:2" x14ac:dyDescent="0.25">
      <c r="B1135">
        <v>160.27850000000001</v>
      </c>
    </row>
    <row r="1136" spans="2:2" x14ac:dyDescent="0.25">
      <c r="B1136">
        <v>174.49700000000001</v>
      </c>
    </row>
    <row r="1137" spans="2:2" x14ac:dyDescent="0.25">
      <c r="B1137">
        <v>104.67140000000001</v>
      </c>
    </row>
    <row r="1138" spans="2:2" x14ac:dyDescent="0.25">
      <c r="B1138">
        <v>127.05249999999999</v>
      </c>
    </row>
    <row r="1139" spans="2:2" x14ac:dyDescent="0.25">
      <c r="B1139">
        <v>180.81280000000001</v>
      </c>
    </row>
    <row r="1140" spans="2:2" x14ac:dyDescent="0.25">
      <c r="B1140">
        <v>125.7405</v>
      </c>
    </row>
    <row r="1141" spans="2:2" x14ac:dyDescent="0.25">
      <c r="B1141">
        <v>117.44499999999999</v>
      </c>
    </row>
    <row r="1142" spans="2:2" x14ac:dyDescent="0.25">
      <c r="B1142">
        <v>119.9059</v>
      </c>
    </row>
    <row r="1143" spans="2:2" x14ac:dyDescent="0.25">
      <c r="B1143">
        <v>176.1439</v>
      </c>
    </row>
    <row r="1144" spans="2:2" x14ac:dyDescent="0.25">
      <c r="B1144">
        <v>150.00729999999999</v>
      </c>
    </row>
    <row r="1145" spans="2:2" x14ac:dyDescent="0.25">
      <c r="B1145">
        <v>126.54940000000001</v>
      </c>
    </row>
    <row r="1146" spans="2:2" x14ac:dyDescent="0.25">
      <c r="B1146">
        <v>126.25069999999999</v>
      </c>
    </row>
    <row r="1147" spans="2:2" x14ac:dyDescent="0.25">
      <c r="B1147">
        <v>154.34960000000001</v>
      </c>
    </row>
    <row r="1148" spans="2:2" x14ac:dyDescent="0.25">
      <c r="B1148">
        <v>115.9926</v>
      </c>
    </row>
    <row r="1149" spans="2:2" x14ac:dyDescent="0.25">
      <c r="B1149">
        <v>23.529599999999999</v>
      </c>
    </row>
    <row r="1150" spans="2:2" x14ac:dyDescent="0.25">
      <c r="B1150">
        <v>92.510599999999997</v>
      </c>
    </row>
    <row r="1151" spans="2:2" x14ac:dyDescent="0.25">
      <c r="B1151">
        <v>174.47479999999999</v>
      </c>
    </row>
    <row r="1152" spans="2:2" x14ac:dyDescent="0.25">
      <c r="B1152">
        <v>166.64590000000001</v>
      </c>
    </row>
    <row r="1153" spans="2:2" x14ac:dyDescent="0.25">
      <c r="B1153">
        <v>123.2501</v>
      </c>
    </row>
    <row r="1154" spans="2:2" x14ac:dyDescent="0.25">
      <c r="B1154">
        <v>170.42089999999999</v>
      </c>
    </row>
    <row r="1155" spans="2:2" x14ac:dyDescent="0.25">
      <c r="B1155">
        <v>161.04409999999999</v>
      </c>
    </row>
    <row r="1156" spans="2:2" x14ac:dyDescent="0.25">
      <c r="B1156">
        <v>135.19280000000001</v>
      </c>
    </row>
    <row r="1157" spans="2:2" x14ac:dyDescent="0.25">
      <c r="B1157">
        <v>182.77879999999999</v>
      </c>
    </row>
    <row r="1158" spans="2:2" x14ac:dyDescent="0.25">
      <c r="B1158">
        <v>117.6848</v>
      </c>
    </row>
    <row r="1159" spans="2:2" x14ac:dyDescent="0.25">
      <c r="B1159">
        <v>170.15899999999999</v>
      </c>
    </row>
    <row r="1160" spans="2:2" x14ac:dyDescent="0.25">
      <c r="B1160">
        <v>156.52369999999999</v>
      </c>
    </row>
    <row r="1161" spans="2:2" x14ac:dyDescent="0.25">
      <c r="B1161">
        <v>133.43340000000001</v>
      </c>
    </row>
    <row r="1162" spans="2:2" x14ac:dyDescent="0.25">
      <c r="B1162">
        <v>89.063400000000001</v>
      </c>
    </row>
    <row r="1163" spans="2:2" x14ac:dyDescent="0.25">
      <c r="B1163">
        <v>74.436800000000005</v>
      </c>
    </row>
    <row r="1164" spans="2:2" x14ac:dyDescent="0.25">
      <c r="B1164">
        <v>123.3185</v>
      </c>
    </row>
    <row r="1165" spans="2:2" x14ac:dyDescent="0.25">
      <c r="B1165">
        <v>99.497500000000002</v>
      </c>
    </row>
    <row r="1166" spans="2:2" x14ac:dyDescent="0.25">
      <c r="B1166">
        <v>110.1164</v>
      </c>
    </row>
    <row r="1167" spans="2:2" x14ac:dyDescent="0.25">
      <c r="B1167">
        <v>185.4571</v>
      </c>
    </row>
    <row r="1168" spans="2:2" x14ac:dyDescent="0.25">
      <c r="B1168">
        <v>111.5731</v>
      </c>
    </row>
    <row r="1169" spans="2:2" x14ac:dyDescent="0.25">
      <c r="B1169">
        <v>139.5335</v>
      </c>
    </row>
    <row r="1170" spans="2:2" x14ac:dyDescent="0.25">
      <c r="B1170">
        <v>108.0385</v>
      </c>
    </row>
    <row r="1171" spans="2:2" x14ac:dyDescent="0.25">
      <c r="B1171">
        <v>192.4922</v>
      </c>
    </row>
    <row r="1172" spans="2:2" x14ac:dyDescent="0.25">
      <c r="B1172">
        <v>125.9532</v>
      </c>
    </row>
    <row r="1173" spans="2:2" x14ac:dyDescent="0.25">
      <c r="B1173">
        <v>139.45259999999999</v>
      </c>
    </row>
    <row r="1174" spans="2:2" x14ac:dyDescent="0.25">
      <c r="B1174">
        <v>143.19450000000001</v>
      </c>
    </row>
    <row r="1175" spans="2:2" x14ac:dyDescent="0.25">
      <c r="B1175">
        <v>153.94720000000001</v>
      </c>
    </row>
    <row r="1176" spans="2:2" x14ac:dyDescent="0.25">
      <c r="B1176">
        <v>85.788499999999999</v>
      </c>
    </row>
    <row r="1177" spans="2:2" x14ac:dyDescent="0.25">
      <c r="B1177">
        <v>144.60570000000001</v>
      </c>
    </row>
    <row r="1178" spans="2:2" x14ac:dyDescent="0.25">
      <c r="B1178">
        <v>167.46250000000001</v>
      </c>
    </row>
    <row r="1179" spans="2:2" x14ac:dyDescent="0.25">
      <c r="B1179">
        <v>145.9941</v>
      </c>
    </row>
    <row r="1180" spans="2:2" x14ac:dyDescent="0.25">
      <c r="B1180">
        <v>175.0059</v>
      </c>
    </row>
    <row r="1181" spans="2:2" x14ac:dyDescent="0.25">
      <c r="B1181">
        <v>142.8124</v>
      </c>
    </row>
    <row r="1182" spans="2:2" x14ac:dyDescent="0.25">
      <c r="B1182">
        <v>172.35059999999999</v>
      </c>
    </row>
    <row r="1183" spans="2:2" x14ac:dyDescent="0.25">
      <c r="B1183">
        <v>147.27600000000001</v>
      </c>
    </row>
    <row r="1184" spans="2:2" x14ac:dyDescent="0.25">
      <c r="B1184">
        <v>154.16999999999999</v>
      </c>
    </row>
    <row r="1185" spans="2:2" x14ac:dyDescent="0.25">
      <c r="B1185">
        <v>143.4391</v>
      </c>
    </row>
    <row r="1186" spans="2:2" x14ac:dyDescent="0.25">
      <c r="B1186">
        <v>180.04400000000001</v>
      </c>
    </row>
    <row r="1187" spans="2:2" x14ac:dyDescent="0.25">
      <c r="B1187">
        <v>164.14150000000001</v>
      </c>
    </row>
    <row r="1188" spans="2:2" x14ac:dyDescent="0.25">
      <c r="B1188">
        <v>126.4645</v>
      </c>
    </row>
    <row r="1189" spans="2:2" x14ac:dyDescent="0.25">
      <c r="B1189">
        <v>182.54140000000001</v>
      </c>
    </row>
    <row r="1190" spans="2:2" x14ac:dyDescent="0.25">
      <c r="B1190">
        <v>188.4932</v>
      </c>
    </row>
    <row r="1191" spans="2:2" x14ac:dyDescent="0.25">
      <c r="B1191">
        <v>138.8563</v>
      </c>
    </row>
    <row r="1192" spans="2:2" x14ac:dyDescent="0.25">
      <c r="B1192">
        <v>174.05269999999999</v>
      </c>
    </row>
    <row r="1193" spans="2:2" x14ac:dyDescent="0.25">
      <c r="B1193">
        <v>143.33590000000001</v>
      </c>
    </row>
    <row r="1194" spans="2:2" x14ac:dyDescent="0.25">
      <c r="B1194">
        <v>146.21940000000001</v>
      </c>
    </row>
    <row r="1195" spans="2:2" x14ac:dyDescent="0.25">
      <c r="B1195">
        <v>154.1885</v>
      </c>
    </row>
    <row r="1196" spans="2:2" x14ac:dyDescent="0.25">
      <c r="B1196">
        <v>171.9374</v>
      </c>
    </row>
    <row r="1197" spans="2:2" x14ac:dyDescent="0.25">
      <c r="B1197">
        <v>107.7206</v>
      </c>
    </row>
    <row r="1198" spans="2:2" x14ac:dyDescent="0.25">
      <c r="B1198">
        <v>120.36669999999999</v>
      </c>
    </row>
    <row r="1199" spans="2:2" x14ac:dyDescent="0.25">
      <c r="B1199">
        <v>138.25659999999999</v>
      </c>
    </row>
    <row r="1200" spans="2:2" x14ac:dyDescent="0.25">
      <c r="B1200">
        <v>169.3424</v>
      </c>
    </row>
    <row r="1201" spans="2:2" x14ac:dyDescent="0.25">
      <c r="B1201">
        <v>152.94069999999999</v>
      </c>
    </row>
    <row r="1202" spans="2:2" x14ac:dyDescent="0.25">
      <c r="B1202">
        <v>145.8622</v>
      </c>
    </row>
    <row r="1203" spans="2:2" x14ac:dyDescent="0.25">
      <c r="B1203">
        <v>167.49789999999999</v>
      </c>
    </row>
    <row r="1204" spans="2:2" x14ac:dyDescent="0.25">
      <c r="B1204">
        <v>178.8047</v>
      </c>
    </row>
    <row r="1205" spans="2:2" x14ac:dyDescent="0.25">
      <c r="B1205">
        <v>132.6506</v>
      </c>
    </row>
    <row r="1206" spans="2:2" x14ac:dyDescent="0.25">
      <c r="B1206">
        <v>141.0779</v>
      </c>
    </row>
    <row r="1207" spans="2:2" x14ac:dyDescent="0.25">
      <c r="B1207">
        <v>101.5074</v>
      </c>
    </row>
    <row r="1208" spans="2:2" x14ac:dyDescent="0.25">
      <c r="B1208">
        <v>129.02690000000001</v>
      </c>
    </row>
    <row r="1209" spans="2:2" x14ac:dyDescent="0.25">
      <c r="B1209">
        <v>136.04130000000001</v>
      </c>
    </row>
    <row r="1210" spans="2:2" x14ac:dyDescent="0.25">
      <c r="B1210">
        <v>170.75049999999999</v>
      </c>
    </row>
    <row r="1211" spans="2:2" x14ac:dyDescent="0.25">
      <c r="B1211">
        <v>133.0187</v>
      </c>
    </row>
    <row r="1212" spans="2:2" x14ac:dyDescent="0.25">
      <c r="B1212">
        <v>159.476</v>
      </c>
    </row>
    <row r="1213" spans="2:2" x14ac:dyDescent="0.25">
      <c r="B1213">
        <v>136.03020000000001</v>
      </c>
    </row>
    <row r="1214" spans="2:2" x14ac:dyDescent="0.25">
      <c r="B1214">
        <v>137.21539999999999</v>
      </c>
    </row>
    <row r="1215" spans="2:2" x14ac:dyDescent="0.25">
      <c r="B1215">
        <v>104.304</v>
      </c>
    </row>
    <row r="1216" spans="2:2" x14ac:dyDescent="0.25">
      <c r="B1216">
        <v>140.3776</v>
      </c>
    </row>
    <row r="1217" spans="2:2" x14ac:dyDescent="0.25">
      <c r="B1217">
        <v>129.63149999999999</v>
      </c>
    </row>
    <row r="1218" spans="2:2" x14ac:dyDescent="0.25">
      <c r="B1218">
        <v>113.20350000000001</v>
      </c>
    </row>
    <row r="1219" spans="2:2" x14ac:dyDescent="0.25">
      <c r="B1219">
        <v>133.3064</v>
      </c>
    </row>
    <row r="1220" spans="2:2" x14ac:dyDescent="0.25">
      <c r="B1220">
        <v>99.899299999999997</v>
      </c>
    </row>
    <row r="1221" spans="2:2" x14ac:dyDescent="0.25">
      <c r="B1221">
        <v>95.906700000000001</v>
      </c>
    </row>
    <row r="1222" spans="2:2" x14ac:dyDescent="0.25">
      <c r="B1222">
        <v>165.9819</v>
      </c>
    </row>
    <row r="1223" spans="2:2" x14ac:dyDescent="0.25">
      <c r="B1223">
        <v>126.3813</v>
      </c>
    </row>
    <row r="1224" spans="2:2" x14ac:dyDescent="0.25">
      <c r="B1224">
        <v>61.860900000000001</v>
      </c>
    </row>
    <row r="1225" spans="2:2" x14ac:dyDescent="0.25">
      <c r="B1225">
        <v>152.56880000000001</v>
      </c>
    </row>
    <row r="1226" spans="2:2" x14ac:dyDescent="0.25">
      <c r="B1226">
        <v>145.64160000000001</v>
      </c>
    </row>
    <row r="1227" spans="2:2" x14ac:dyDescent="0.25">
      <c r="B1227">
        <v>177.67840000000001</v>
      </c>
    </row>
    <row r="1228" spans="2:2" x14ac:dyDescent="0.25">
      <c r="B1228">
        <v>166.04570000000001</v>
      </c>
    </row>
    <row r="1229" spans="2:2" x14ac:dyDescent="0.25">
      <c r="B1229">
        <v>81.931700000000006</v>
      </c>
    </row>
    <row r="1230" spans="2:2" x14ac:dyDescent="0.25">
      <c r="B1230">
        <v>153.09299999999999</v>
      </c>
    </row>
    <row r="1231" spans="2:2" x14ac:dyDescent="0.25">
      <c r="B1231">
        <v>169.79660000000001</v>
      </c>
    </row>
    <row r="1232" spans="2:2" x14ac:dyDescent="0.25">
      <c r="B1232">
        <v>89.150199999999998</v>
      </c>
    </row>
    <row r="1233" spans="2:2" x14ac:dyDescent="0.25">
      <c r="B1233">
        <v>139.8947</v>
      </c>
    </row>
    <row r="1234" spans="2:2" x14ac:dyDescent="0.25">
      <c r="B1234">
        <v>122.4342</v>
      </c>
    </row>
    <row r="1235" spans="2:2" x14ac:dyDescent="0.25">
      <c r="B1235">
        <v>150.571</v>
      </c>
    </row>
    <row r="1236" spans="2:2" x14ac:dyDescent="0.25">
      <c r="B1236">
        <v>116.99120000000001</v>
      </c>
    </row>
    <row r="1237" spans="2:2" x14ac:dyDescent="0.25">
      <c r="B1237">
        <v>113.4169</v>
      </c>
    </row>
    <row r="1238" spans="2:2" x14ac:dyDescent="0.25">
      <c r="B1238">
        <v>143.44669999999999</v>
      </c>
    </row>
    <row r="1239" spans="2:2" x14ac:dyDescent="0.25">
      <c r="B1239">
        <v>150.5318</v>
      </c>
    </row>
    <row r="1240" spans="2:2" x14ac:dyDescent="0.25">
      <c r="B1240">
        <v>160.60830000000001</v>
      </c>
    </row>
    <row r="1241" spans="2:2" x14ac:dyDescent="0.25">
      <c r="B1241">
        <v>125.6935</v>
      </c>
    </row>
    <row r="1242" spans="2:2" x14ac:dyDescent="0.25">
      <c r="B1242">
        <v>136.79429999999999</v>
      </c>
    </row>
    <row r="1243" spans="2:2" x14ac:dyDescent="0.25">
      <c r="B1243">
        <v>175.59309999999999</v>
      </c>
    </row>
    <row r="1244" spans="2:2" x14ac:dyDescent="0.25">
      <c r="B1244">
        <v>132.97739999999999</v>
      </c>
    </row>
    <row r="1245" spans="2:2" x14ac:dyDescent="0.25">
      <c r="B1245">
        <v>98.662800000000004</v>
      </c>
    </row>
    <row r="1246" spans="2:2" x14ac:dyDescent="0.25">
      <c r="B1246">
        <v>155.33519999999999</v>
      </c>
    </row>
    <row r="1247" spans="2:2" x14ac:dyDescent="0.25">
      <c r="B1247">
        <v>151.9598</v>
      </c>
    </row>
    <row r="1248" spans="2:2" x14ac:dyDescent="0.25">
      <c r="B1248">
        <v>149.05940000000001</v>
      </c>
    </row>
    <row r="1249" spans="2:2" x14ac:dyDescent="0.25">
      <c r="B1249">
        <v>124.5568</v>
      </c>
    </row>
    <row r="1250" spans="2:2" x14ac:dyDescent="0.25">
      <c r="B1250">
        <v>184.98150000000001</v>
      </c>
    </row>
    <row r="1251" spans="2:2" x14ac:dyDescent="0.25">
      <c r="B1251">
        <v>122.58880000000001</v>
      </c>
    </row>
    <row r="1252" spans="2:2" x14ac:dyDescent="0.25">
      <c r="B1252">
        <v>139.69909999999999</v>
      </c>
    </row>
    <row r="1253" spans="2:2" x14ac:dyDescent="0.25">
      <c r="B1253">
        <v>144.2235</v>
      </c>
    </row>
    <row r="1254" spans="2:2" x14ac:dyDescent="0.25">
      <c r="B1254">
        <v>167.2595</v>
      </c>
    </row>
    <row r="1255" spans="2:2" x14ac:dyDescent="0.25">
      <c r="B1255">
        <v>85.159099999999995</v>
      </c>
    </row>
    <row r="1256" spans="2:2" x14ac:dyDescent="0.25">
      <c r="B1256">
        <v>136.52889999999999</v>
      </c>
    </row>
    <row r="1257" spans="2:2" x14ac:dyDescent="0.25">
      <c r="B1257">
        <v>165.45820000000001</v>
      </c>
    </row>
    <row r="1258" spans="2:2" x14ac:dyDescent="0.25">
      <c r="B1258">
        <v>110.0775</v>
      </c>
    </row>
    <row r="1259" spans="2:2" x14ac:dyDescent="0.25">
      <c r="B1259">
        <v>119.16589999999999</v>
      </c>
    </row>
    <row r="1260" spans="2:2" x14ac:dyDescent="0.25">
      <c r="B1260">
        <v>153.09809999999999</v>
      </c>
    </row>
    <row r="1261" spans="2:2" x14ac:dyDescent="0.25">
      <c r="B1261">
        <v>143.48920000000001</v>
      </c>
    </row>
    <row r="1262" spans="2:2" x14ac:dyDescent="0.25">
      <c r="B1262">
        <v>154.94220000000001</v>
      </c>
    </row>
    <row r="1263" spans="2:2" x14ac:dyDescent="0.25">
      <c r="B1263">
        <v>173.29310000000001</v>
      </c>
    </row>
    <row r="1264" spans="2:2" x14ac:dyDescent="0.25">
      <c r="B1264">
        <v>155.21360000000001</v>
      </c>
    </row>
    <row r="1265" spans="2:2" x14ac:dyDescent="0.25">
      <c r="B1265">
        <v>94.176599999999993</v>
      </c>
    </row>
    <row r="1266" spans="2:2" x14ac:dyDescent="0.25">
      <c r="B1266">
        <v>188.53290000000001</v>
      </c>
    </row>
    <row r="1267" spans="2:2" x14ac:dyDescent="0.25">
      <c r="B1267">
        <v>176.976</v>
      </c>
    </row>
    <row r="1268" spans="2:2" x14ac:dyDescent="0.25">
      <c r="B1268">
        <v>138.12710000000001</v>
      </c>
    </row>
    <row r="1269" spans="2:2" x14ac:dyDescent="0.25">
      <c r="B1269">
        <v>153.3853</v>
      </c>
    </row>
    <row r="1270" spans="2:2" x14ac:dyDescent="0.25">
      <c r="B1270">
        <v>164.6824</v>
      </c>
    </row>
    <row r="1271" spans="2:2" x14ac:dyDescent="0.25">
      <c r="B1271">
        <v>154.04069999999999</v>
      </c>
    </row>
    <row r="1272" spans="2:2" x14ac:dyDescent="0.25">
      <c r="B1272">
        <v>146.1277</v>
      </c>
    </row>
    <row r="1273" spans="2:2" x14ac:dyDescent="0.25">
      <c r="B1273">
        <v>164.0873</v>
      </c>
    </row>
    <row r="1274" spans="2:2" x14ac:dyDescent="0.25">
      <c r="B1274">
        <v>179.18539999999999</v>
      </c>
    </row>
    <row r="1275" spans="2:2" x14ac:dyDescent="0.25">
      <c r="B1275">
        <v>135.81110000000001</v>
      </c>
    </row>
    <row r="1276" spans="2:2" x14ac:dyDescent="0.25">
      <c r="B1276">
        <v>168.16319999999999</v>
      </c>
    </row>
    <row r="1277" spans="2:2" x14ac:dyDescent="0.25">
      <c r="B1277">
        <v>180.30179999999999</v>
      </c>
    </row>
    <row r="1278" spans="2:2" x14ac:dyDescent="0.25">
      <c r="B1278">
        <v>99.020799999999994</v>
      </c>
    </row>
    <row r="1279" spans="2:2" x14ac:dyDescent="0.25">
      <c r="B1279">
        <v>169.33029999999999</v>
      </c>
    </row>
    <row r="1280" spans="2:2" x14ac:dyDescent="0.25">
      <c r="B1280">
        <v>154.3716</v>
      </c>
    </row>
    <row r="1281" spans="2:2" x14ac:dyDescent="0.25">
      <c r="B1281">
        <v>168.04589999999999</v>
      </c>
    </row>
    <row r="1282" spans="2:2" x14ac:dyDescent="0.25">
      <c r="B1282">
        <v>166.3389</v>
      </c>
    </row>
    <row r="1283" spans="2:2" x14ac:dyDescent="0.25">
      <c r="B1283">
        <v>79.322900000000004</v>
      </c>
    </row>
    <row r="1284" spans="2:2" x14ac:dyDescent="0.25">
      <c r="B1284">
        <v>137.41159999999999</v>
      </c>
    </row>
    <row r="1285" spans="2:2" x14ac:dyDescent="0.25">
      <c r="B1285">
        <v>143.31549999999999</v>
      </c>
    </row>
    <row r="1286" spans="2:2" x14ac:dyDescent="0.25">
      <c r="B1286">
        <v>133.94589999999999</v>
      </c>
    </row>
    <row r="1287" spans="2:2" x14ac:dyDescent="0.25">
      <c r="B1287">
        <v>148.9085</v>
      </c>
    </row>
    <row r="1288" spans="2:2" x14ac:dyDescent="0.25">
      <c r="B1288">
        <v>169.65729999999999</v>
      </c>
    </row>
    <row r="1289" spans="2:2" x14ac:dyDescent="0.25">
      <c r="B1289">
        <v>121.8663</v>
      </c>
    </row>
    <row r="1290" spans="2:2" x14ac:dyDescent="0.25">
      <c r="B1290">
        <v>175.79920000000001</v>
      </c>
    </row>
    <row r="1291" spans="2:2" x14ac:dyDescent="0.25">
      <c r="B1291">
        <v>168.04490000000001</v>
      </c>
    </row>
    <row r="1292" spans="2:2" x14ac:dyDescent="0.25">
      <c r="B1292">
        <v>139.30439999999999</v>
      </c>
    </row>
    <row r="1293" spans="2:2" x14ac:dyDescent="0.25">
      <c r="B1293">
        <v>100.1456</v>
      </c>
    </row>
    <row r="1294" spans="2:2" x14ac:dyDescent="0.25">
      <c r="B1294">
        <v>134.0103</v>
      </c>
    </row>
    <row r="1295" spans="2:2" x14ac:dyDescent="0.25">
      <c r="B1295">
        <v>147.73480000000001</v>
      </c>
    </row>
    <row r="1296" spans="2:2" x14ac:dyDescent="0.25">
      <c r="B1296">
        <v>163.5951</v>
      </c>
    </row>
    <row r="1297" spans="2:2" x14ac:dyDescent="0.25">
      <c r="B1297">
        <v>188.36609999999999</v>
      </c>
    </row>
    <row r="1298" spans="2:2" x14ac:dyDescent="0.25">
      <c r="B1298">
        <v>130.24090000000001</v>
      </c>
    </row>
    <row r="1299" spans="2:2" x14ac:dyDescent="0.25">
      <c r="B1299">
        <v>160.45330000000001</v>
      </c>
    </row>
    <row r="1300" spans="2:2" x14ac:dyDescent="0.25">
      <c r="B1300">
        <v>172.70089999999999</v>
      </c>
    </row>
    <row r="1301" spans="2:2" x14ac:dyDescent="0.25">
      <c r="B1301">
        <v>135.69919999999999</v>
      </c>
    </row>
    <row r="1302" spans="2:2" x14ac:dyDescent="0.25">
      <c r="B1302">
        <v>128.37139999999999</v>
      </c>
    </row>
    <row r="1303" spans="2:2" x14ac:dyDescent="0.25">
      <c r="B1303">
        <v>129.27699999999999</v>
      </c>
    </row>
    <row r="1304" spans="2:2" x14ac:dyDescent="0.25">
      <c r="B1304">
        <v>158.7578</v>
      </c>
    </row>
    <row r="1305" spans="2:2" x14ac:dyDescent="0.25">
      <c r="B1305">
        <v>171.6842</v>
      </c>
    </row>
    <row r="1306" spans="2:2" x14ac:dyDescent="0.25">
      <c r="B1306">
        <v>126.7201</v>
      </c>
    </row>
    <row r="1307" spans="2:2" x14ac:dyDescent="0.25">
      <c r="B1307">
        <v>134.82730000000001</v>
      </c>
    </row>
    <row r="1308" spans="2:2" x14ac:dyDescent="0.25">
      <c r="B1308">
        <v>148.17449999999999</v>
      </c>
    </row>
    <row r="1309" spans="2:2" x14ac:dyDescent="0.25">
      <c r="B1309">
        <v>101.77370000000001</v>
      </c>
    </row>
    <row r="1310" spans="2:2" x14ac:dyDescent="0.25">
      <c r="B1310">
        <v>150.5566</v>
      </c>
    </row>
    <row r="1311" spans="2:2" x14ac:dyDescent="0.25">
      <c r="B1311">
        <v>169.37450000000001</v>
      </c>
    </row>
    <row r="1312" spans="2:2" x14ac:dyDescent="0.25">
      <c r="B1312">
        <v>193.37430000000001</v>
      </c>
    </row>
    <row r="1313" spans="2:2" x14ac:dyDescent="0.25">
      <c r="B1313">
        <v>71.104600000000005</v>
      </c>
    </row>
    <row r="1314" spans="2:2" x14ac:dyDescent="0.25">
      <c r="B1314">
        <v>92.061800000000005</v>
      </c>
    </row>
    <row r="1315" spans="2:2" x14ac:dyDescent="0.25">
      <c r="B1315">
        <v>64.988500000000002</v>
      </c>
    </row>
    <row r="1316" spans="2:2" x14ac:dyDescent="0.25">
      <c r="B1316">
        <v>68.8125</v>
      </c>
    </row>
    <row r="1317" spans="2:2" x14ac:dyDescent="0.25">
      <c r="B1317">
        <v>181.24260000000001</v>
      </c>
    </row>
    <row r="1318" spans="2:2" x14ac:dyDescent="0.25">
      <c r="B1318">
        <v>121.83159999999999</v>
      </c>
    </row>
    <row r="1319" spans="2:2" x14ac:dyDescent="0.25">
      <c r="B1319">
        <v>113.18980000000001</v>
      </c>
    </row>
    <row r="1320" spans="2:2" x14ac:dyDescent="0.25">
      <c r="B1320">
        <v>165.17619999999999</v>
      </c>
    </row>
    <row r="1321" spans="2:2" x14ac:dyDescent="0.25">
      <c r="B1321">
        <v>84.055199999999999</v>
      </c>
    </row>
    <row r="1322" spans="2:2" x14ac:dyDescent="0.25">
      <c r="B1322">
        <v>148.96039999999999</v>
      </c>
    </row>
    <row r="1323" spans="2:2" x14ac:dyDescent="0.25">
      <c r="B1323">
        <v>151.09889999999999</v>
      </c>
    </row>
    <row r="1324" spans="2:2" x14ac:dyDescent="0.25">
      <c r="B1324">
        <v>128.2593</v>
      </c>
    </row>
    <row r="1325" spans="2:2" x14ac:dyDescent="0.25">
      <c r="B1325">
        <v>147.72370000000001</v>
      </c>
    </row>
    <row r="1326" spans="2:2" x14ac:dyDescent="0.25">
      <c r="B1326">
        <v>158.50890000000001</v>
      </c>
    </row>
    <row r="1327" spans="2:2" x14ac:dyDescent="0.25">
      <c r="B1327">
        <v>111.66970000000001</v>
      </c>
    </row>
    <row r="1328" spans="2:2" x14ac:dyDescent="0.25">
      <c r="B1328">
        <v>152.41380000000001</v>
      </c>
    </row>
    <row r="1329" spans="2:2" x14ac:dyDescent="0.25">
      <c r="B1329">
        <v>121.639</v>
      </c>
    </row>
    <row r="1330" spans="2:2" x14ac:dyDescent="0.25">
      <c r="B1330">
        <v>135.1729</v>
      </c>
    </row>
    <row r="1331" spans="2:2" x14ac:dyDescent="0.25">
      <c r="B1331">
        <v>174.5223</v>
      </c>
    </row>
    <row r="1332" spans="2:2" x14ac:dyDescent="0.25">
      <c r="B1332">
        <v>133.06700000000001</v>
      </c>
    </row>
    <row r="1333" spans="2:2" x14ac:dyDescent="0.25">
      <c r="B1333">
        <v>102.32040000000001</v>
      </c>
    </row>
    <row r="1334" spans="2:2" x14ac:dyDescent="0.25">
      <c r="B1334">
        <v>118.5985</v>
      </c>
    </row>
    <row r="1335" spans="2:2" x14ac:dyDescent="0.25">
      <c r="B1335">
        <v>169.76849999999999</v>
      </c>
    </row>
    <row r="1336" spans="2:2" x14ac:dyDescent="0.25">
      <c r="B1336">
        <v>112.5394</v>
      </c>
    </row>
    <row r="1337" spans="2:2" x14ac:dyDescent="0.25">
      <c r="B1337">
        <v>154.57089999999999</v>
      </c>
    </row>
    <row r="1338" spans="2:2" x14ac:dyDescent="0.25">
      <c r="B1338">
        <v>113.6494</v>
      </c>
    </row>
    <row r="1339" spans="2:2" x14ac:dyDescent="0.25">
      <c r="B1339">
        <v>127.7937</v>
      </c>
    </row>
    <row r="1340" spans="2:2" x14ac:dyDescent="0.25">
      <c r="B1340">
        <v>165.11490000000001</v>
      </c>
    </row>
    <row r="1341" spans="2:2" x14ac:dyDescent="0.25">
      <c r="B1341">
        <v>181.47309999999999</v>
      </c>
    </row>
    <row r="1342" spans="2:2" x14ac:dyDescent="0.25">
      <c r="B1342">
        <v>138.00620000000001</v>
      </c>
    </row>
    <row r="1343" spans="2:2" x14ac:dyDescent="0.25">
      <c r="B1343">
        <v>108.06310000000001</v>
      </c>
    </row>
    <row r="1344" spans="2:2" x14ac:dyDescent="0.25">
      <c r="B1344">
        <v>156.67349999999999</v>
      </c>
    </row>
    <row r="1345" spans="2:2" x14ac:dyDescent="0.25">
      <c r="B1345">
        <v>202.70769999999999</v>
      </c>
    </row>
    <row r="1346" spans="2:2" x14ac:dyDescent="0.25">
      <c r="B1346">
        <v>92.183700000000002</v>
      </c>
    </row>
    <row r="1347" spans="2:2" x14ac:dyDescent="0.25">
      <c r="B1347">
        <v>147.4845</v>
      </c>
    </row>
    <row r="1348" spans="2:2" x14ac:dyDescent="0.25">
      <c r="B1348">
        <v>145.65379999999999</v>
      </c>
    </row>
    <row r="1349" spans="2:2" x14ac:dyDescent="0.25">
      <c r="B1349">
        <v>129.06989999999999</v>
      </c>
    </row>
    <row r="1350" spans="2:2" x14ac:dyDescent="0.25">
      <c r="B1350">
        <v>136.7989</v>
      </c>
    </row>
    <row r="1351" spans="2:2" x14ac:dyDescent="0.25">
      <c r="B1351">
        <v>187.1508</v>
      </c>
    </row>
    <row r="1352" spans="2:2" x14ac:dyDescent="0.25">
      <c r="B1352">
        <v>179.84829999999999</v>
      </c>
    </row>
    <row r="1353" spans="2:2" x14ac:dyDescent="0.25">
      <c r="B1353">
        <v>113.1165</v>
      </c>
    </row>
    <row r="1354" spans="2:2" x14ac:dyDescent="0.25">
      <c r="B1354">
        <v>114.88030000000001</v>
      </c>
    </row>
    <row r="1355" spans="2:2" x14ac:dyDescent="0.25">
      <c r="B1355">
        <v>95.394599999999997</v>
      </c>
    </row>
    <row r="1356" spans="2:2" x14ac:dyDescent="0.25">
      <c r="B1356">
        <v>121.039</v>
      </c>
    </row>
    <row r="1357" spans="2:2" x14ac:dyDescent="0.25">
      <c r="B1357">
        <v>93.541200000000003</v>
      </c>
    </row>
    <row r="1358" spans="2:2" x14ac:dyDescent="0.25">
      <c r="B1358">
        <v>112.4359</v>
      </c>
    </row>
    <row r="1359" spans="2:2" x14ac:dyDescent="0.25">
      <c r="B1359">
        <v>109.1472</v>
      </c>
    </row>
    <row r="1360" spans="2:2" x14ac:dyDescent="0.25">
      <c r="B1360">
        <v>152.4417</v>
      </c>
    </row>
    <row r="1361" spans="2:2" x14ac:dyDescent="0.25">
      <c r="B1361">
        <v>90.732799999999997</v>
      </c>
    </row>
    <row r="1362" spans="2:2" x14ac:dyDescent="0.25">
      <c r="B1362">
        <v>162.80500000000001</v>
      </c>
    </row>
    <row r="1363" spans="2:2" x14ac:dyDescent="0.25">
      <c r="B1363">
        <v>145.45750000000001</v>
      </c>
    </row>
    <row r="1364" spans="2:2" x14ac:dyDescent="0.25">
      <c r="B1364">
        <v>167.33760000000001</v>
      </c>
    </row>
    <row r="1365" spans="2:2" x14ac:dyDescent="0.25">
      <c r="B1365">
        <v>154.74369999999999</v>
      </c>
    </row>
    <row r="1366" spans="2:2" x14ac:dyDescent="0.25">
      <c r="B1366">
        <v>93.095500000000001</v>
      </c>
    </row>
    <row r="1367" spans="2:2" x14ac:dyDescent="0.25">
      <c r="B1367">
        <v>152.26070000000001</v>
      </c>
    </row>
    <row r="1368" spans="2:2" x14ac:dyDescent="0.25">
      <c r="B1368">
        <v>115.95569999999999</v>
      </c>
    </row>
    <row r="1369" spans="2:2" x14ac:dyDescent="0.25">
      <c r="B1369">
        <v>165.81290000000001</v>
      </c>
    </row>
    <row r="1370" spans="2:2" x14ac:dyDescent="0.25">
      <c r="B1370">
        <v>51.003399999999999</v>
      </c>
    </row>
    <row r="1371" spans="2:2" x14ac:dyDescent="0.25">
      <c r="B1371">
        <v>168.92310000000001</v>
      </c>
    </row>
    <row r="1372" spans="2:2" x14ac:dyDescent="0.25">
      <c r="B1372">
        <v>147.60489999999999</v>
      </c>
    </row>
    <row r="1373" spans="2:2" x14ac:dyDescent="0.25">
      <c r="B1373">
        <v>147.9237</v>
      </c>
    </row>
    <row r="1374" spans="2:2" x14ac:dyDescent="0.25">
      <c r="B1374">
        <v>145.38290000000001</v>
      </c>
    </row>
    <row r="1375" spans="2:2" x14ac:dyDescent="0.25">
      <c r="B1375">
        <v>166.7602</v>
      </c>
    </row>
    <row r="1376" spans="2:2" x14ac:dyDescent="0.25">
      <c r="B1376">
        <v>178.69479999999999</v>
      </c>
    </row>
    <row r="1377" spans="2:2" x14ac:dyDescent="0.25">
      <c r="B1377">
        <v>176.99969999999999</v>
      </c>
    </row>
    <row r="1378" spans="2:2" x14ac:dyDescent="0.25">
      <c r="B1378">
        <v>185.86349999999999</v>
      </c>
    </row>
    <row r="1379" spans="2:2" x14ac:dyDescent="0.25">
      <c r="B1379">
        <v>148.65809999999999</v>
      </c>
    </row>
    <row r="1380" spans="2:2" x14ac:dyDescent="0.25">
      <c r="B1380">
        <v>126.3522</v>
      </c>
    </row>
    <row r="1381" spans="2:2" x14ac:dyDescent="0.25">
      <c r="B1381">
        <v>145.1112</v>
      </c>
    </row>
    <row r="1382" spans="2:2" x14ac:dyDescent="0.25">
      <c r="B1382">
        <v>123.2294</v>
      </c>
    </row>
    <row r="1383" spans="2:2" x14ac:dyDescent="0.25">
      <c r="B1383">
        <v>144.24969999999999</v>
      </c>
    </row>
    <row r="1384" spans="2:2" x14ac:dyDescent="0.25">
      <c r="B1384">
        <v>122.9063</v>
      </c>
    </row>
    <row r="1385" spans="2:2" x14ac:dyDescent="0.25">
      <c r="B1385">
        <v>179.35069999999999</v>
      </c>
    </row>
    <row r="1386" spans="2:2" x14ac:dyDescent="0.25">
      <c r="B1386">
        <v>159.03720000000001</v>
      </c>
    </row>
    <row r="1387" spans="2:2" x14ac:dyDescent="0.25">
      <c r="B1387">
        <v>167.1481</v>
      </c>
    </row>
    <row r="1388" spans="2:2" x14ac:dyDescent="0.25">
      <c r="B1388">
        <v>182.81880000000001</v>
      </c>
    </row>
    <row r="1389" spans="2:2" x14ac:dyDescent="0.25">
      <c r="B1389">
        <v>155.95920000000001</v>
      </c>
    </row>
    <row r="1390" spans="2:2" x14ac:dyDescent="0.25">
      <c r="B1390">
        <v>172.0087</v>
      </c>
    </row>
    <row r="1391" spans="2:2" x14ac:dyDescent="0.25">
      <c r="B1391">
        <v>140.52979999999999</v>
      </c>
    </row>
    <row r="1392" spans="2:2" x14ac:dyDescent="0.25">
      <c r="B1392">
        <v>42.222900000000003</v>
      </c>
    </row>
    <row r="1393" spans="2:2" x14ac:dyDescent="0.25">
      <c r="B1393">
        <v>134.1653</v>
      </c>
    </row>
    <row r="1394" spans="2:2" x14ac:dyDescent="0.25">
      <c r="B1394">
        <v>155.41120000000001</v>
      </c>
    </row>
    <row r="1395" spans="2:2" x14ac:dyDescent="0.25">
      <c r="B1395">
        <v>121.8336</v>
      </c>
    </row>
    <row r="1396" spans="2:2" x14ac:dyDescent="0.25">
      <c r="B1396">
        <v>43.224899999999998</v>
      </c>
    </row>
    <row r="1397" spans="2:2" x14ac:dyDescent="0.25">
      <c r="B1397">
        <v>112.661</v>
      </c>
    </row>
    <row r="1398" spans="2:2" x14ac:dyDescent="0.25">
      <c r="B1398">
        <v>125.5291</v>
      </c>
    </row>
    <row r="1399" spans="2:2" x14ac:dyDescent="0.25">
      <c r="B1399">
        <v>164.8219</v>
      </c>
    </row>
    <row r="1400" spans="2:2" x14ac:dyDescent="0.25">
      <c r="B1400">
        <v>142.09809999999999</v>
      </c>
    </row>
    <row r="1401" spans="2:2" x14ac:dyDescent="0.25">
      <c r="B1401">
        <v>92.584599999999995</v>
      </c>
    </row>
    <row r="1402" spans="2:2" x14ac:dyDescent="0.25">
      <c r="B1402">
        <v>152.0367</v>
      </c>
    </row>
    <row r="1403" spans="2:2" x14ac:dyDescent="0.25">
      <c r="B1403">
        <v>163.20410000000001</v>
      </c>
    </row>
    <row r="1404" spans="2:2" x14ac:dyDescent="0.25">
      <c r="B1404">
        <v>172.3937</v>
      </c>
    </row>
    <row r="1405" spans="2:2" x14ac:dyDescent="0.25">
      <c r="B1405">
        <v>124.8321</v>
      </c>
    </row>
    <row r="1406" spans="2:2" x14ac:dyDescent="0.25">
      <c r="B1406">
        <v>141.5838</v>
      </c>
    </row>
    <row r="1407" spans="2:2" x14ac:dyDescent="0.25">
      <c r="B1407">
        <v>190.0506</v>
      </c>
    </row>
    <row r="1408" spans="2:2" x14ac:dyDescent="0.25">
      <c r="B1408">
        <v>126.70650000000001</v>
      </c>
    </row>
    <row r="1409" spans="2:2" x14ac:dyDescent="0.25">
      <c r="B1409">
        <v>171.18899999999999</v>
      </c>
    </row>
    <row r="1410" spans="2:2" x14ac:dyDescent="0.25">
      <c r="B1410">
        <v>166.3339</v>
      </c>
    </row>
    <row r="1411" spans="2:2" x14ac:dyDescent="0.25">
      <c r="B1411">
        <v>173.2791</v>
      </c>
    </row>
    <row r="1412" spans="2:2" x14ac:dyDescent="0.25">
      <c r="B1412">
        <v>148.0188</v>
      </c>
    </row>
    <row r="1413" spans="2:2" x14ac:dyDescent="0.25">
      <c r="B1413">
        <v>158.8449</v>
      </c>
    </row>
    <row r="1414" spans="2:2" x14ac:dyDescent="0.25">
      <c r="B1414">
        <v>129.28039999999999</v>
      </c>
    </row>
    <row r="1415" spans="2:2" x14ac:dyDescent="0.25">
      <c r="B1415">
        <v>155.0343</v>
      </c>
    </row>
    <row r="1416" spans="2:2" x14ac:dyDescent="0.25">
      <c r="B1416">
        <v>45.276299999999999</v>
      </c>
    </row>
    <row r="1417" spans="2:2" x14ac:dyDescent="0.25">
      <c r="B1417">
        <v>110.16289999999999</v>
      </c>
    </row>
    <row r="1418" spans="2:2" x14ac:dyDescent="0.25">
      <c r="B1418">
        <v>161.36269999999999</v>
      </c>
    </row>
    <row r="1419" spans="2:2" x14ac:dyDescent="0.25">
      <c r="B1419">
        <v>129.8535</v>
      </c>
    </row>
    <row r="1420" spans="2:2" x14ac:dyDescent="0.25">
      <c r="B1420">
        <v>162.0968</v>
      </c>
    </row>
    <row r="1421" spans="2:2" x14ac:dyDescent="0.25">
      <c r="B1421">
        <v>117.1275</v>
      </c>
    </row>
    <row r="1422" spans="2:2" x14ac:dyDescent="0.25">
      <c r="B1422">
        <v>159.2338</v>
      </c>
    </row>
    <row r="1423" spans="2:2" x14ac:dyDescent="0.25">
      <c r="B1423">
        <v>124.2591</v>
      </c>
    </row>
    <row r="1424" spans="2:2" x14ac:dyDescent="0.25">
      <c r="B1424">
        <v>131.50800000000001</v>
      </c>
    </row>
    <row r="1425" spans="2:2" x14ac:dyDescent="0.25">
      <c r="B1425">
        <v>131.52680000000001</v>
      </c>
    </row>
    <row r="1426" spans="2:2" x14ac:dyDescent="0.25">
      <c r="B1426">
        <v>160.1123</v>
      </c>
    </row>
    <row r="1427" spans="2:2" x14ac:dyDescent="0.25">
      <c r="B1427">
        <v>121.9164</v>
      </c>
    </row>
    <row r="1428" spans="2:2" x14ac:dyDescent="0.25">
      <c r="B1428">
        <v>175.369</v>
      </c>
    </row>
    <row r="1429" spans="2:2" x14ac:dyDescent="0.25">
      <c r="B1429">
        <v>152.38650000000001</v>
      </c>
    </row>
    <row r="1430" spans="2:2" x14ac:dyDescent="0.25">
      <c r="B1430">
        <v>108.9676</v>
      </c>
    </row>
    <row r="1431" spans="2:2" x14ac:dyDescent="0.25">
      <c r="B1431">
        <v>111.3789</v>
      </c>
    </row>
    <row r="1432" spans="2:2" x14ac:dyDescent="0.25">
      <c r="B1432">
        <v>174.08080000000001</v>
      </c>
    </row>
    <row r="1433" spans="2:2" x14ac:dyDescent="0.25">
      <c r="B1433">
        <v>144.13849999999999</v>
      </c>
    </row>
    <row r="1434" spans="2:2" x14ac:dyDescent="0.25">
      <c r="B1434">
        <v>166.89930000000001</v>
      </c>
    </row>
    <row r="1435" spans="2:2" x14ac:dyDescent="0.25">
      <c r="B1435">
        <v>65.316400000000002</v>
      </c>
    </row>
    <row r="1436" spans="2:2" x14ac:dyDescent="0.25">
      <c r="B1436">
        <v>92.791799999999995</v>
      </c>
    </row>
    <row r="1437" spans="2:2" x14ac:dyDescent="0.25">
      <c r="B1437">
        <v>156.90369999999999</v>
      </c>
    </row>
    <row r="1438" spans="2:2" x14ac:dyDescent="0.25">
      <c r="B1438">
        <v>79.261200000000002</v>
      </c>
    </row>
    <row r="1439" spans="2:2" x14ac:dyDescent="0.25">
      <c r="B1439">
        <v>159.35050000000001</v>
      </c>
    </row>
    <row r="1440" spans="2:2" x14ac:dyDescent="0.25">
      <c r="B1440">
        <v>124.8142</v>
      </c>
    </row>
    <row r="1441" spans="2:2" x14ac:dyDescent="0.25">
      <c r="B1441">
        <v>132.73179999999999</v>
      </c>
    </row>
    <row r="1442" spans="2:2" x14ac:dyDescent="0.25">
      <c r="B1442">
        <v>203.02610000000001</v>
      </c>
    </row>
    <row r="1443" spans="2:2" x14ac:dyDescent="0.25">
      <c r="B1443">
        <v>134.6576</v>
      </c>
    </row>
    <row r="1444" spans="2:2" x14ac:dyDescent="0.25">
      <c r="B1444">
        <v>177.92609999999999</v>
      </c>
    </row>
    <row r="1445" spans="2:2" x14ac:dyDescent="0.25">
      <c r="B1445">
        <v>57.652700000000003</v>
      </c>
    </row>
    <row r="1446" spans="2:2" x14ac:dyDescent="0.25">
      <c r="B1446">
        <v>150.23259999999999</v>
      </c>
    </row>
    <row r="1447" spans="2:2" x14ac:dyDescent="0.25">
      <c r="B1447">
        <v>142.86279999999999</v>
      </c>
    </row>
    <row r="1448" spans="2:2" x14ac:dyDescent="0.25">
      <c r="B1448">
        <v>138.8708</v>
      </c>
    </row>
    <row r="1449" spans="2:2" x14ac:dyDescent="0.25">
      <c r="B1449">
        <v>171.41249999999999</v>
      </c>
    </row>
    <row r="1450" spans="2:2" x14ac:dyDescent="0.25">
      <c r="B1450">
        <v>152.7834</v>
      </c>
    </row>
    <row r="1451" spans="2:2" x14ac:dyDescent="0.25">
      <c r="B1451">
        <v>129.7766</v>
      </c>
    </row>
    <row r="1452" spans="2:2" x14ac:dyDescent="0.25">
      <c r="B1452">
        <v>166.84970000000001</v>
      </c>
    </row>
    <row r="1453" spans="2:2" x14ac:dyDescent="0.25">
      <c r="B1453">
        <v>98.435599999999994</v>
      </c>
    </row>
    <row r="1454" spans="2:2" x14ac:dyDescent="0.25">
      <c r="B1454">
        <v>171.30189999999999</v>
      </c>
    </row>
    <row r="1455" spans="2:2" x14ac:dyDescent="0.25">
      <c r="B1455">
        <v>137.39830000000001</v>
      </c>
    </row>
    <row r="1456" spans="2:2" x14ac:dyDescent="0.25">
      <c r="B1456">
        <v>164.23419999999999</v>
      </c>
    </row>
    <row r="1457" spans="2:2" x14ac:dyDescent="0.25">
      <c r="B1457">
        <v>77.436800000000005</v>
      </c>
    </row>
    <row r="1458" spans="2:2" x14ac:dyDescent="0.25">
      <c r="B1458">
        <v>172.60990000000001</v>
      </c>
    </row>
    <row r="1459" spans="2:2" x14ac:dyDescent="0.25">
      <c r="B1459">
        <v>161.98570000000001</v>
      </c>
    </row>
    <row r="1460" spans="2:2" x14ac:dyDescent="0.25">
      <c r="B1460">
        <v>170.1087</v>
      </c>
    </row>
    <row r="1461" spans="2:2" x14ac:dyDescent="0.25">
      <c r="B1461">
        <v>97.348500000000001</v>
      </c>
    </row>
    <row r="1462" spans="2:2" x14ac:dyDescent="0.25">
      <c r="B1462">
        <v>118.9177</v>
      </c>
    </row>
    <row r="1463" spans="2:2" x14ac:dyDescent="0.25">
      <c r="B1463">
        <v>116.2903</v>
      </c>
    </row>
    <row r="1464" spans="2:2" x14ac:dyDescent="0.25">
      <c r="B1464">
        <v>153.1258</v>
      </c>
    </row>
    <row r="1465" spans="2:2" x14ac:dyDescent="0.25">
      <c r="B1465">
        <v>140.01240000000001</v>
      </c>
    </row>
    <row r="1466" spans="2:2" x14ac:dyDescent="0.25">
      <c r="B1466">
        <v>141.10499999999999</v>
      </c>
    </row>
    <row r="1467" spans="2:2" x14ac:dyDescent="0.25">
      <c r="B1467">
        <v>140.7148</v>
      </c>
    </row>
    <row r="1468" spans="2:2" x14ac:dyDescent="0.25">
      <c r="B1468">
        <v>72.9054</v>
      </c>
    </row>
    <row r="1469" spans="2:2" x14ac:dyDescent="0.25">
      <c r="B1469">
        <v>149.5147</v>
      </c>
    </row>
    <row r="1470" spans="2:2" x14ac:dyDescent="0.25">
      <c r="B1470">
        <v>135.3623</v>
      </c>
    </row>
    <row r="1471" spans="2:2" x14ac:dyDescent="0.25">
      <c r="B1471">
        <v>149.16630000000001</v>
      </c>
    </row>
    <row r="1472" spans="2:2" x14ac:dyDescent="0.25">
      <c r="B1472">
        <v>168.8801</v>
      </c>
    </row>
    <row r="1473" spans="2:2" x14ac:dyDescent="0.25">
      <c r="B1473">
        <v>145.21420000000001</v>
      </c>
    </row>
    <row r="1474" spans="2:2" x14ac:dyDescent="0.25">
      <c r="B1474">
        <v>157.74279999999999</v>
      </c>
    </row>
    <row r="1475" spans="2:2" x14ac:dyDescent="0.25">
      <c r="B1475">
        <v>148.19049999999999</v>
      </c>
    </row>
    <row r="1476" spans="2:2" x14ac:dyDescent="0.25">
      <c r="B1476">
        <v>138.3793</v>
      </c>
    </row>
    <row r="1477" spans="2:2" x14ac:dyDescent="0.25">
      <c r="B1477">
        <v>127.67610000000001</v>
      </c>
    </row>
    <row r="1478" spans="2:2" x14ac:dyDescent="0.25">
      <c r="B1478">
        <v>166.33189999999999</v>
      </c>
    </row>
    <row r="1479" spans="2:2" x14ac:dyDescent="0.25">
      <c r="B1479">
        <v>103.7948</v>
      </c>
    </row>
    <row r="1480" spans="2:2" x14ac:dyDescent="0.25">
      <c r="B1480">
        <v>150.00219999999999</v>
      </c>
    </row>
    <row r="1481" spans="2:2" x14ac:dyDescent="0.25">
      <c r="B1481">
        <v>124.81610000000001</v>
      </c>
    </row>
    <row r="1482" spans="2:2" x14ac:dyDescent="0.25">
      <c r="B1482">
        <v>163.03139999999999</v>
      </c>
    </row>
    <row r="1483" spans="2:2" x14ac:dyDescent="0.25">
      <c r="B1483">
        <v>119.3544</v>
      </c>
    </row>
    <row r="1484" spans="2:2" x14ac:dyDescent="0.25">
      <c r="B1484">
        <v>110.904</v>
      </c>
    </row>
    <row r="1485" spans="2:2" x14ac:dyDescent="0.25">
      <c r="B1485">
        <v>102.8635</v>
      </c>
    </row>
    <row r="1486" spans="2:2" x14ac:dyDescent="0.25">
      <c r="B1486">
        <v>100.4881</v>
      </c>
    </row>
    <row r="1487" spans="2:2" x14ac:dyDescent="0.25">
      <c r="B1487">
        <v>119.096</v>
      </c>
    </row>
    <row r="1488" spans="2:2" x14ac:dyDescent="0.25">
      <c r="B1488">
        <v>150.77160000000001</v>
      </c>
    </row>
    <row r="1489" spans="2:2" x14ac:dyDescent="0.25">
      <c r="B1489">
        <v>162.51169999999999</v>
      </c>
    </row>
    <row r="1490" spans="2:2" x14ac:dyDescent="0.25">
      <c r="B1490">
        <v>136.5102</v>
      </c>
    </row>
    <row r="1491" spans="2:2" x14ac:dyDescent="0.25">
      <c r="B1491">
        <v>197.45339999999999</v>
      </c>
    </row>
    <row r="1492" spans="2:2" x14ac:dyDescent="0.25">
      <c r="B1492">
        <v>158.81219999999999</v>
      </c>
    </row>
    <row r="1493" spans="2:2" x14ac:dyDescent="0.25">
      <c r="B1493">
        <v>71.851200000000006</v>
      </c>
    </row>
    <row r="1494" spans="2:2" x14ac:dyDescent="0.25">
      <c r="B1494">
        <v>187.71530000000001</v>
      </c>
    </row>
    <row r="1495" spans="2:2" x14ac:dyDescent="0.25">
      <c r="B1495">
        <v>163.23330000000001</v>
      </c>
    </row>
    <row r="1496" spans="2:2" x14ac:dyDescent="0.25">
      <c r="B1496">
        <v>177.90289999999999</v>
      </c>
    </row>
    <row r="1497" spans="2:2" x14ac:dyDescent="0.25">
      <c r="B1497">
        <v>108.238</v>
      </c>
    </row>
    <row r="1498" spans="2:2" x14ac:dyDescent="0.25">
      <c r="B1498">
        <v>144.82140000000001</v>
      </c>
    </row>
    <row r="1499" spans="2:2" x14ac:dyDescent="0.25">
      <c r="B1499">
        <v>171.691</v>
      </c>
    </row>
    <row r="1500" spans="2:2" x14ac:dyDescent="0.25">
      <c r="B1500">
        <v>108.08969999999999</v>
      </c>
    </row>
    <row r="1501" spans="2:2" x14ac:dyDescent="0.25">
      <c r="B1501">
        <v>148.2749</v>
      </c>
    </row>
    <row r="1502" spans="2:2" x14ac:dyDescent="0.25">
      <c r="B1502">
        <v>148.0641</v>
      </c>
    </row>
    <row r="1503" spans="2:2" x14ac:dyDescent="0.25">
      <c r="B1503">
        <v>112.6614</v>
      </c>
    </row>
    <row r="1504" spans="2:2" x14ac:dyDescent="0.25">
      <c r="B1504">
        <v>146.8877</v>
      </c>
    </row>
    <row r="1505" spans="2:2" x14ac:dyDescent="0.25">
      <c r="B1505">
        <v>197.75749999999999</v>
      </c>
    </row>
    <row r="1506" spans="2:2" x14ac:dyDescent="0.25">
      <c r="B1506">
        <v>121.8031</v>
      </c>
    </row>
    <row r="1507" spans="2:2" x14ac:dyDescent="0.25">
      <c r="B1507">
        <v>135.351</v>
      </c>
    </row>
    <row r="1508" spans="2:2" x14ac:dyDescent="0.25">
      <c r="B1508">
        <v>162.9135</v>
      </c>
    </row>
    <row r="1509" spans="2:2" x14ac:dyDescent="0.25">
      <c r="B1509">
        <v>138.56010000000001</v>
      </c>
    </row>
    <row r="1510" spans="2:2" x14ac:dyDescent="0.25">
      <c r="B1510">
        <v>155.67920000000001</v>
      </c>
    </row>
    <row r="1511" spans="2:2" x14ac:dyDescent="0.25">
      <c r="B1511">
        <v>111.7756</v>
      </c>
    </row>
    <row r="1512" spans="2:2" x14ac:dyDescent="0.25">
      <c r="B1512">
        <v>181.27809999999999</v>
      </c>
    </row>
    <row r="1513" spans="2:2" x14ac:dyDescent="0.25">
      <c r="B1513">
        <v>135.6781</v>
      </c>
    </row>
    <row r="1514" spans="2:2" x14ac:dyDescent="0.25">
      <c r="B1514">
        <v>115.4119</v>
      </c>
    </row>
    <row r="1515" spans="2:2" x14ac:dyDescent="0.25">
      <c r="B1515">
        <v>171.20760000000001</v>
      </c>
    </row>
    <row r="1516" spans="2:2" x14ac:dyDescent="0.25">
      <c r="B1516">
        <v>114.50449999999999</v>
      </c>
    </row>
    <row r="1517" spans="2:2" x14ac:dyDescent="0.25">
      <c r="B1517">
        <v>172.4778</v>
      </c>
    </row>
    <row r="1518" spans="2:2" x14ac:dyDescent="0.25">
      <c r="B1518">
        <v>136.28299999999999</v>
      </c>
    </row>
    <row r="1519" spans="2:2" x14ac:dyDescent="0.25">
      <c r="B1519">
        <v>178.22730000000001</v>
      </c>
    </row>
    <row r="1520" spans="2:2" x14ac:dyDescent="0.25">
      <c r="B1520">
        <v>135.15289999999999</v>
      </c>
    </row>
    <row r="1521" spans="2:2" x14ac:dyDescent="0.25">
      <c r="B1521">
        <v>140.8426</v>
      </c>
    </row>
    <row r="1522" spans="2:2" x14ac:dyDescent="0.25">
      <c r="B1522">
        <v>134.59549999999999</v>
      </c>
    </row>
    <row r="1523" spans="2:2" x14ac:dyDescent="0.25">
      <c r="B1523">
        <v>68.907499999999999</v>
      </c>
    </row>
    <row r="1524" spans="2:2" x14ac:dyDescent="0.25">
      <c r="B1524">
        <v>163.5789</v>
      </c>
    </row>
    <row r="1525" spans="2:2" x14ac:dyDescent="0.25">
      <c r="B1525">
        <v>79.177400000000006</v>
      </c>
    </row>
    <row r="1526" spans="2:2" x14ac:dyDescent="0.25">
      <c r="B1526">
        <v>115.0333</v>
      </c>
    </row>
    <row r="1527" spans="2:2" x14ac:dyDescent="0.25">
      <c r="B1527">
        <v>180.905</v>
      </c>
    </row>
    <row r="1528" spans="2:2" x14ac:dyDescent="0.25">
      <c r="B1528">
        <v>68.632599999999996</v>
      </c>
    </row>
    <row r="1529" spans="2:2" x14ac:dyDescent="0.25">
      <c r="B1529">
        <v>178.32919999999999</v>
      </c>
    </row>
    <row r="1530" spans="2:2" x14ac:dyDescent="0.25">
      <c r="B1530">
        <v>159.02549999999999</v>
      </c>
    </row>
    <row r="1531" spans="2:2" x14ac:dyDescent="0.25">
      <c r="B1531">
        <v>175.94550000000001</v>
      </c>
    </row>
    <row r="1532" spans="2:2" x14ac:dyDescent="0.25">
      <c r="B1532">
        <v>194.16759999999999</v>
      </c>
    </row>
    <row r="1533" spans="2:2" x14ac:dyDescent="0.25">
      <c r="B1533">
        <v>171.20249999999999</v>
      </c>
    </row>
    <row r="1534" spans="2:2" x14ac:dyDescent="0.25">
      <c r="B1534">
        <v>155.06209999999999</v>
      </c>
    </row>
    <row r="1535" spans="2:2" x14ac:dyDescent="0.25">
      <c r="B1535">
        <v>141.3237</v>
      </c>
    </row>
    <row r="1536" spans="2:2" x14ac:dyDescent="0.25">
      <c r="B1536">
        <v>119.9216</v>
      </c>
    </row>
    <row r="1537" spans="2:2" x14ac:dyDescent="0.25">
      <c r="B1537">
        <v>135.91579999999999</v>
      </c>
    </row>
    <row r="1538" spans="2:2" x14ac:dyDescent="0.25">
      <c r="B1538">
        <v>176.2133</v>
      </c>
    </row>
    <row r="1539" spans="2:2" x14ac:dyDescent="0.25">
      <c r="B1539">
        <v>92.057100000000005</v>
      </c>
    </row>
    <row r="1540" spans="2:2" x14ac:dyDescent="0.25">
      <c r="B1540">
        <v>125.0094</v>
      </c>
    </row>
    <row r="1541" spans="2:2" x14ac:dyDescent="0.25">
      <c r="B1541">
        <v>179.19450000000001</v>
      </c>
    </row>
    <row r="1542" spans="2:2" x14ac:dyDescent="0.25">
      <c r="B1542">
        <v>139.3058</v>
      </c>
    </row>
    <row r="1543" spans="2:2" x14ac:dyDescent="0.25">
      <c r="B1543">
        <v>149.91569999999999</v>
      </c>
    </row>
    <row r="1544" spans="2:2" x14ac:dyDescent="0.25">
      <c r="B1544">
        <v>153.48310000000001</v>
      </c>
    </row>
    <row r="1545" spans="2:2" x14ac:dyDescent="0.25">
      <c r="B1545">
        <v>101.4992</v>
      </c>
    </row>
    <row r="1546" spans="2:2" x14ac:dyDescent="0.25">
      <c r="B1546">
        <v>158.19900000000001</v>
      </c>
    </row>
    <row r="1547" spans="2:2" x14ac:dyDescent="0.25">
      <c r="B1547">
        <v>159.1249</v>
      </c>
    </row>
    <row r="1548" spans="2:2" x14ac:dyDescent="0.25">
      <c r="B1548">
        <v>113.89019999999999</v>
      </c>
    </row>
    <row r="1549" spans="2:2" x14ac:dyDescent="0.25">
      <c r="B1549">
        <v>150.66820000000001</v>
      </c>
    </row>
    <row r="1550" spans="2:2" x14ac:dyDescent="0.25">
      <c r="B1550">
        <v>150.20760000000001</v>
      </c>
    </row>
    <row r="1551" spans="2:2" x14ac:dyDescent="0.25">
      <c r="B1551">
        <v>166.7593</v>
      </c>
    </row>
    <row r="1552" spans="2:2" x14ac:dyDescent="0.25">
      <c r="B1552">
        <v>127.8205</v>
      </c>
    </row>
    <row r="1553" spans="2:2" x14ac:dyDescent="0.25">
      <c r="B1553">
        <v>127.1204</v>
      </c>
    </row>
    <row r="1554" spans="2:2" x14ac:dyDescent="0.25">
      <c r="B1554">
        <v>149.6309</v>
      </c>
    </row>
    <row r="1555" spans="2:2" x14ac:dyDescent="0.25">
      <c r="B1555">
        <v>182.4845</v>
      </c>
    </row>
    <row r="1556" spans="2:2" x14ac:dyDescent="0.25">
      <c r="B1556">
        <v>119.45820000000001</v>
      </c>
    </row>
    <row r="1557" spans="2:2" x14ac:dyDescent="0.25">
      <c r="B1557">
        <v>148.90110000000001</v>
      </c>
    </row>
    <row r="1558" spans="2:2" x14ac:dyDescent="0.25">
      <c r="B1558">
        <v>148.69749999999999</v>
      </c>
    </row>
    <row r="1559" spans="2:2" x14ac:dyDescent="0.25">
      <c r="B1559">
        <v>105.8408</v>
      </c>
    </row>
    <row r="1560" spans="2:2" x14ac:dyDescent="0.25">
      <c r="B1560">
        <v>164.8295</v>
      </c>
    </row>
    <row r="1561" spans="2:2" x14ac:dyDescent="0.25">
      <c r="B1561">
        <v>180.096</v>
      </c>
    </row>
    <row r="1562" spans="2:2" x14ac:dyDescent="0.25">
      <c r="B1562">
        <v>163.0257</v>
      </c>
    </row>
    <row r="1563" spans="2:2" x14ac:dyDescent="0.25">
      <c r="B1563">
        <v>142.2346</v>
      </c>
    </row>
    <row r="1564" spans="2:2" x14ac:dyDescent="0.25">
      <c r="B1564">
        <v>197.6866</v>
      </c>
    </row>
    <row r="1565" spans="2:2" x14ac:dyDescent="0.25">
      <c r="B1565">
        <v>134.05340000000001</v>
      </c>
    </row>
    <row r="1566" spans="2:2" x14ac:dyDescent="0.25">
      <c r="B1566">
        <v>177.5401</v>
      </c>
    </row>
    <row r="1567" spans="2:2" x14ac:dyDescent="0.25">
      <c r="B1567">
        <v>67.163399999999996</v>
      </c>
    </row>
    <row r="1568" spans="2:2" x14ac:dyDescent="0.25">
      <c r="B1568">
        <v>120.322</v>
      </c>
    </row>
    <row r="1569" spans="2:2" x14ac:dyDescent="0.25">
      <c r="B1569">
        <v>133.24199999999999</v>
      </c>
    </row>
    <row r="1570" spans="2:2" x14ac:dyDescent="0.25">
      <c r="B1570">
        <v>187.4539</v>
      </c>
    </row>
    <row r="1571" spans="2:2" x14ac:dyDescent="0.25">
      <c r="B1571">
        <v>134.97880000000001</v>
      </c>
    </row>
    <row r="1572" spans="2:2" x14ac:dyDescent="0.25">
      <c r="B1572">
        <v>157.94550000000001</v>
      </c>
    </row>
    <row r="1573" spans="2:2" x14ac:dyDescent="0.25">
      <c r="B1573">
        <v>200.4049</v>
      </c>
    </row>
    <row r="1574" spans="2:2" x14ac:dyDescent="0.25">
      <c r="B1574">
        <v>119.1007</v>
      </c>
    </row>
    <row r="1575" spans="2:2" x14ac:dyDescent="0.25">
      <c r="B1575">
        <v>149.02420000000001</v>
      </c>
    </row>
    <row r="1576" spans="2:2" x14ac:dyDescent="0.25">
      <c r="B1576">
        <v>181.57939999999999</v>
      </c>
    </row>
    <row r="1577" spans="2:2" x14ac:dyDescent="0.25">
      <c r="B1577">
        <v>124.5793</v>
      </c>
    </row>
    <row r="1578" spans="2:2" x14ac:dyDescent="0.25">
      <c r="B1578">
        <v>72.769900000000007</v>
      </c>
    </row>
    <row r="1579" spans="2:2" x14ac:dyDescent="0.25">
      <c r="B1579">
        <v>160.9648</v>
      </c>
    </row>
    <row r="1580" spans="2:2" x14ac:dyDescent="0.25">
      <c r="B1580">
        <v>165.24170000000001</v>
      </c>
    </row>
    <row r="1581" spans="2:2" x14ac:dyDescent="0.25">
      <c r="B1581">
        <v>137.10980000000001</v>
      </c>
    </row>
    <row r="1582" spans="2:2" x14ac:dyDescent="0.25">
      <c r="B1582">
        <v>68.875500000000002</v>
      </c>
    </row>
    <row r="1583" spans="2:2" x14ac:dyDescent="0.25">
      <c r="B1583">
        <v>73.993399999999994</v>
      </c>
    </row>
    <row r="1584" spans="2:2" x14ac:dyDescent="0.25">
      <c r="B1584">
        <v>172.9751</v>
      </c>
    </row>
    <row r="1585" spans="2:2" x14ac:dyDescent="0.25">
      <c r="B1585">
        <v>152.1309</v>
      </c>
    </row>
    <row r="1586" spans="2:2" x14ac:dyDescent="0.25">
      <c r="B1586">
        <v>95.743600000000001</v>
      </c>
    </row>
    <row r="1587" spans="2:2" x14ac:dyDescent="0.25">
      <c r="B1587">
        <v>179.36369999999999</v>
      </c>
    </row>
    <row r="1588" spans="2:2" x14ac:dyDescent="0.25">
      <c r="B1588">
        <v>140.7004</v>
      </c>
    </row>
    <row r="1589" spans="2:2" x14ac:dyDescent="0.25">
      <c r="B1589">
        <v>147.41800000000001</v>
      </c>
    </row>
    <row r="1590" spans="2:2" x14ac:dyDescent="0.25">
      <c r="B1590">
        <v>154.4391</v>
      </c>
    </row>
    <row r="1591" spans="2:2" x14ac:dyDescent="0.25">
      <c r="B1591">
        <v>181.3663</v>
      </c>
    </row>
    <row r="1592" spans="2:2" x14ac:dyDescent="0.25">
      <c r="B1592">
        <v>171.06450000000001</v>
      </c>
    </row>
    <row r="1593" spans="2:2" x14ac:dyDescent="0.25">
      <c r="B1593">
        <v>173.4169</v>
      </c>
    </row>
    <row r="1594" spans="2:2" x14ac:dyDescent="0.25">
      <c r="B1594">
        <v>173.33869999999999</v>
      </c>
    </row>
    <row r="1595" spans="2:2" x14ac:dyDescent="0.25">
      <c r="B1595">
        <v>104.62130000000001</v>
      </c>
    </row>
    <row r="1596" spans="2:2" x14ac:dyDescent="0.25">
      <c r="B1596">
        <v>138.59020000000001</v>
      </c>
    </row>
    <row r="1597" spans="2:2" x14ac:dyDescent="0.25">
      <c r="B1597">
        <v>157.86969999999999</v>
      </c>
    </row>
    <row r="1598" spans="2:2" x14ac:dyDescent="0.25">
      <c r="B1598">
        <v>172.23349999999999</v>
      </c>
    </row>
    <row r="1599" spans="2:2" x14ac:dyDescent="0.25">
      <c r="B1599">
        <v>176.34549999999999</v>
      </c>
    </row>
    <row r="1600" spans="2:2" x14ac:dyDescent="0.25">
      <c r="B1600">
        <v>161.1241</v>
      </c>
    </row>
    <row r="1601" spans="2:2" x14ac:dyDescent="0.25">
      <c r="B1601">
        <v>161.5076</v>
      </c>
    </row>
    <row r="1602" spans="2:2" x14ac:dyDescent="0.25">
      <c r="B1602">
        <v>192.4598</v>
      </c>
    </row>
    <row r="1603" spans="2:2" x14ac:dyDescent="0.25">
      <c r="B1603">
        <v>167.8441</v>
      </c>
    </row>
    <row r="1604" spans="2:2" x14ac:dyDescent="0.25">
      <c r="B1604">
        <v>131.2714</v>
      </c>
    </row>
    <row r="1605" spans="2:2" x14ac:dyDescent="0.25">
      <c r="B1605">
        <v>175.38820000000001</v>
      </c>
    </row>
    <row r="1606" spans="2:2" x14ac:dyDescent="0.25">
      <c r="B1606">
        <v>176.97669999999999</v>
      </c>
    </row>
    <row r="1607" spans="2:2" x14ac:dyDescent="0.25">
      <c r="B1607">
        <v>100.14709999999999</v>
      </c>
    </row>
    <row r="1608" spans="2:2" x14ac:dyDescent="0.25">
      <c r="B1608">
        <v>113.7276</v>
      </c>
    </row>
    <row r="1609" spans="2:2" x14ac:dyDescent="0.25">
      <c r="B1609">
        <v>171.56899999999999</v>
      </c>
    </row>
    <row r="1610" spans="2:2" x14ac:dyDescent="0.25">
      <c r="B1610">
        <v>122.8252</v>
      </c>
    </row>
    <row r="1611" spans="2:2" x14ac:dyDescent="0.25">
      <c r="B1611">
        <v>121.6018</v>
      </c>
    </row>
    <row r="1612" spans="2:2" x14ac:dyDescent="0.25">
      <c r="B1612">
        <v>150.37729999999999</v>
      </c>
    </row>
    <row r="1613" spans="2:2" x14ac:dyDescent="0.25">
      <c r="B1613">
        <v>118.59529999999999</v>
      </c>
    </row>
    <row r="1614" spans="2:2" x14ac:dyDescent="0.25">
      <c r="B1614">
        <v>150.69130000000001</v>
      </c>
    </row>
    <row r="1615" spans="2:2" x14ac:dyDescent="0.25">
      <c r="B1615">
        <v>146.88149999999999</v>
      </c>
    </row>
    <row r="1616" spans="2:2" x14ac:dyDescent="0.25">
      <c r="B1616">
        <v>100.10120000000001</v>
      </c>
    </row>
    <row r="1617" spans="2:2" x14ac:dyDescent="0.25">
      <c r="B1617">
        <v>162.62649999999999</v>
      </c>
    </row>
    <row r="1618" spans="2:2" x14ac:dyDescent="0.25">
      <c r="B1618">
        <v>107.9365</v>
      </c>
    </row>
    <row r="1619" spans="2:2" x14ac:dyDescent="0.25">
      <c r="B1619">
        <v>160.51419999999999</v>
      </c>
    </row>
    <row r="1620" spans="2:2" x14ac:dyDescent="0.25">
      <c r="B1620">
        <v>120.8554</v>
      </c>
    </row>
    <row r="1621" spans="2:2" x14ac:dyDescent="0.25">
      <c r="B1621">
        <v>135.53649999999999</v>
      </c>
    </row>
    <row r="1622" spans="2:2" x14ac:dyDescent="0.25">
      <c r="B1622">
        <v>114.7534</v>
      </c>
    </row>
    <row r="1623" spans="2:2" x14ac:dyDescent="0.25">
      <c r="B1623">
        <v>166.21350000000001</v>
      </c>
    </row>
    <row r="1624" spans="2:2" x14ac:dyDescent="0.25">
      <c r="B1624">
        <v>153.9314</v>
      </c>
    </row>
    <row r="1625" spans="2:2" x14ac:dyDescent="0.25">
      <c r="B1625">
        <v>189.2978</v>
      </c>
    </row>
    <row r="1626" spans="2:2" x14ac:dyDescent="0.25">
      <c r="B1626">
        <v>148.15379999999999</v>
      </c>
    </row>
    <row r="1627" spans="2:2" x14ac:dyDescent="0.25">
      <c r="B1627">
        <v>172.23929999999999</v>
      </c>
    </row>
    <row r="1628" spans="2:2" x14ac:dyDescent="0.25">
      <c r="B1628">
        <v>180.8766</v>
      </c>
    </row>
    <row r="1629" spans="2:2" x14ac:dyDescent="0.25">
      <c r="B1629">
        <v>114.3631</v>
      </c>
    </row>
    <row r="1630" spans="2:2" x14ac:dyDescent="0.25">
      <c r="B1630">
        <v>152.89320000000001</v>
      </c>
    </row>
    <row r="1631" spans="2:2" x14ac:dyDescent="0.25">
      <c r="B1631">
        <v>187.33959999999999</v>
      </c>
    </row>
    <row r="1632" spans="2:2" x14ac:dyDescent="0.25">
      <c r="B1632">
        <v>152.00409999999999</v>
      </c>
    </row>
    <row r="1633" spans="2:2" x14ac:dyDescent="0.25">
      <c r="B1633">
        <v>121.4324</v>
      </c>
    </row>
    <row r="1634" spans="2:2" x14ac:dyDescent="0.25">
      <c r="B1634">
        <v>143.42230000000001</v>
      </c>
    </row>
    <row r="1635" spans="2:2" x14ac:dyDescent="0.25">
      <c r="B1635">
        <v>166.76439999999999</v>
      </c>
    </row>
    <row r="1636" spans="2:2" x14ac:dyDescent="0.25">
      <c r="B1636">
        <v>177.09989999999999</v>
      </c>
    </row>
    <row r="1637" spans="2:2" x14ac:dyDescent="0.25">
      <c r="B1637">
        <v>172.09450000000001</v>
      </c>
    </row>
    <row r="1638" spans="2:2" x14ac:dyDescent="0.25">
      <c r="B1638">
        <v>142.6865</v>
      </c>
    </row>
    <row r="1639" spans="2:2" x14ac:dyDescent="0.25">
      <c r="B1639">
        <v>154.66589999999999</v>
      </c>
    </row>
    <row r="1640" spans="2:2" x14ac:dyDescent="0.25">
      <c r="B1640">
        <v>184.2176</v>
      </c>
    </row>
    <row r="1641" spans="2:2" x14ac:dyDescent="0.25">
      <c r="B1641">
        <v>137.31229999999999</v>
      </c>
    </row>
    <row r="1642" spans="2:2" x14ac:dyDescent="0.25">
      <c r="B1642">
        <v>126.26649999999999</v>
      </c>
    </row>
    <row r="1643" spans="2:2" x14ac:dyDescent="0.25">
      <c r="B1643">
        <v>146.12200000000001</v>
      </c>
    </row>
    <row r="1644" spans="2:2" x14ac:dyDescent="0.25">
      <c r="B1644">
        <v>154.07429999999999</v>
      </c>
    </row>
    <row r="1645" spans="2:2" x14ac:dyDescent="0.25">
      <c r="B1645">
        <v>158.42930000000001</v>
      </c>
    </row>
    <row r="1646" spans="2:2" x14ac:dyDescent="0.25">
      <c r="B1646">
        <v>175.55719999999999</v>
      </c>
    </row>
    <row r="1647" spans="2:2" x14ac:dyDescent="0.25">
      <c r="B1647">
        <v>125.2722</v>
      </c>
    </row>
    <row r="1648" spans="2:2" x14ac:dyDescent="0.25">
      <c r="B1648">
        <v>116.9074</v>
      </c>
    </row>
    <row r="1649" spans="2:2" x14ac:dyDescent="0.25">
      <c r="B1649">
        <v>198.25040000000001</v>
      </c>
    </row>
    <row r="1650" spans="2:2" x14ac:dyDescent="0.25">
      <c r="B1650">
        <v>157.7071</v>
      </c>
    </row>
    <row r="1651" spans="2:2" x14ac:dyDescent="0.25">
      <c r="B1651">
        <v>121.91970000000001</v>
      </c>
    </row>
    <row r="1652" spans="2:2" x14ac:dyDescent="0.25">
      <c r="B1652">
        <v>156.32320000000001</v>
      </c>
    </row>
    <row r="1653" spans="2:2" x14ac:dyDescent="0.25">
      <c r="B1653">
        <v>203.31610000000001</v>
      </c>
    </row>
    <row r="1654" spans="2:2" x14ac:dyDescent="0.25">
      <c r="B1654">
        <v>161.00460000000001</v>
      </c>
    </row>
    <row r="1655" spans="2:2" x14ac:dyDescent="0.25">
      <c r="B1655">
        <v>135.81710000000001</v>
      </c>
    </row>
    <row r="1656" spans="2:2" x14ac:dyDescent="0.25">
      <c r="B1656">
        <v>97.883099999999999</v>
      </c>
    </row>
    <row r="1657" spans="2:2" x14ac:dyDescent="0.25">
      <c r="B1657">
        <v>103.08320000000001</v>
      </c>
    </row>
    <row r="1658" spans="2:2" x14ac:dyDescent="0.25">
      <c r="B1658">
        <v>206.4392</v>
      </c>
    </row>
    <row r="1659" spans="2:2" x14ac:dyDescent="0.25">
      <c r="B1659">
        <v>155.75290000000001</v>
      </c>
    </row>
    <row r="1660" spans="2:2" x14ac:dyDescent="0.25">
      <c r="B1660">
        <v>117.38200000000001</v>
      </c>
    </row>
    <row r="1661" spans="2:2" x14ac:dyDescent="0.25">
      <c r="B1661">
        <v>153.61850000000001</v>
      </c>
    </row>
    <row r="1662" spans="2:2" x14ac:dyDescent="0.25">
      <c r="B1662">
        <v>175.53469999999999</v>
      </c>
    </row>
    <row r="1663" spans="2:2" x14ac:dyDescent="0.25">
      <c r="B1663">
        <v>166.37880000000001</v>
      </c>
    </row>
    <row r="1664" spans="2:2" x14ac:dyDescent="0.25">
      <c r="B1664">
        <v>171.8347</v>
      </c>
    </row>
    <row r="1665" spans="2:2" x14ac:dyDescent="0.25">
      <c r="B1665">
        <v>181.5087</v>
      </c>
    </row>
    <row r="1666" spans="2:2" x14ac:dyDescent="0.25">
      <c r="B1666">
        <v>161.75229999999999</v>
      </c>
    </row>
    <row r="1667" spans="2:2" x14ac:dyDescent="0.25">
      <c r="B1667">
        <v>189.1891</v>
      </c>
    </row>
    <row r="1668" spans="2:2" x14ac:dyDescent="0.25">
      <c r="B1668">
        <v>164.31890000000001</v>
      </c>
    </row>
    <row r="1669" spans="2:2" x14ac:dyDescent="0.25">
      <c r="B1669">
        <v>129.7491</v>
      </c>
    </row>
    <row r="1670" spans="2:2" x14ac:dyDescent="0.25">
      <c r="B1670">
        <v>170.68379999999999</v>
      </c>
    </row>
    <row r="1671" spans="2:2" x14ac:dyDescent="0.25">
      <c r="B1671">
        <v>141.9752</v>
      </c>
    </row>
    <row r="1672" spans="2:2" x14ac:dyDescent="0.25">
      <c r="B1672">
        <v>114.6504</v>
      </c>
    </row>
    <row r="1673" spans="2:2" x14ac:dyDescent="0.25">
      <c r="B1673">
        <v>175.58789999999999</v>
      </c>
    </row>
    <row r="1674" spans="2:2" x14ac:dyDescent="0.25">
      <c r="B1674">
        <v>139.07320000000001</v>
      </c>
    </row>
    <row r="1675" spans="2:2" x14ac:dyDescent="0.25">
      <c r="B1675">
        <v>154.1414</v>
      </c>
    </row>
    <row r="1676" spans="2:2" x14ac:dyDescent="0.25">
      <c r="B1676">
        <v>129.45830000000001</v>
      </c>
    </row>
    <row r="1677" spans="2:2" x14ac:dyDescent="0.25">
      <c r="B1677">
        <v>168.4914</v>
      </c>
    </row>
    <row r="1678" spans="2:2" x14ac:dyDescent="0.25">
      <c r="B1678">
        <v>159.21019999999999</v>
      </c>
    </row>
    <row r="1679" spans="2:2" x14ac:dyDescent="0.25">
      <c r="B1679">
        <v>98.456199999999995</v>
      </c>
    </row>
    <row r="1680" spans="2:2" x14ac:dyDescent="0.25">
      <c r="B1680">
        <v>88.672600000000003</v>
      </c>
    </row>
    <row r="1681" spans="2:2" x14ac:dyDescent="0.25">
      <c r="B1681">
        <v>149.60249999999999</v>
      </c>
    </row>
    <row r="1682" spans="2:2" x14ac:dyDescent="0.25">
      <c r="B1682">
        <v>110.07510000000001</v>
      </c>
    </row>
    <row r="1683" spans="2:2" x14ac:dyDescent="0.25">
      <c r="B1683">
        <v>174.21270000000001</v>
      </c>
    </row>
    <row r="1684" spans="2:2" x14ac:dyDescent="0.25">
      <c r="B1684">
        <v>171.77080000000001</v>
      </c>
    </row>
    <row r="1685" spans="2:2" x14ac:dyDescent="0.25">
      <c r="B1685">
        <v>108.9357</v>
      </c>
    </row>
    <row r="1686" spans="2:2" x14ac:dyDescent="0.25">
      <c r="B1686">
        <v>142.54230000000001</v>
      </c>
    </row>
    <row r="1687" spans="2:2" x14ac:dyDescent="0.25">
      <c r="B1687">
        <v>139.61019999999999</v>
      </c>
    </row>
    <row r="1688" spans="2:2" x14ac:dyDescent="0.25">
      <c r="B1688">
        <v>177.68559999999999</v>
      </c>
    </row>
    <row r="1689" spans="2:2" x14ac:dyDescent="0.25">
      <c r="B1689">
        <v>128.7877</v>
      </c>
    </row>
    <row r="1690" spans="2:2" x14ac:dyDescent="0.25">
      <c r="B1690">
        <v>192.72049999999999</v>
      </c>
    </row>
    <row r="1691" spans="2:2" x14ac:dyDescent="0.25">
      <c r="B1691">
        <v>105.0166</v>
      </c>
    </row>
    <row r="1692" spans="2:2" x14ac:dyDescent="0.25">
      <c r="B1692">
        <v>118.81780000000001</v>
      </c>
    </row>
    <row r="1693" spans="2:2" x14ac:dyDescent="0.25">
      <c r="B1693">
        <v>107.4913</v>
      </c>
    </row>
    <row r="1694" spans="2:2" x14ac:dyDescent="0.25">
      <c r="B1694">
        <v>157.61009999999999</v>
      </c>
    </row>
    <row r="1695" spans="2:2" x14ac:dyDescent="0.25">
      <c r="B1695">
        <v>120.0147</v>
      </c>
    </row>
    <row r="1696" spans="2:2" x14ac:dyDescent="0.25">
      <c r="B1696">
        <v>157.14019999999999</v>
      </c>
    </row>
    <row r="1697" spans="2:2" x14ac:dyDescent="0.25">
      <c r="B1697">
        <v>135.24610000000001</v>
      </c>
    </row>
    <row r="1698" spans="2:2" x14ac:dyDescent="0.25">
      <c r="B1698">
        <v>150.85980000000001</v>
      </c>
    </row>
    <row r="1699" spans="2:2" x14ac:dyDescent="0.25">
      <c r="B1699">
        <v>141.90479999999999</v>
      </c>
    </row>
    <row r="1700" spans="2:2" x14ac:dyDescent="0.25">
      <c r="B1700">
        <v>167.126</v>
      </c>
    </row>
    <row r="1701" spans="2:2" x14ac:dyDescent="0.25">
      <c r="B1701">
        <v>160.4776</v>
      </c>
    </row>
    <row r="1702" spans="2:2" x14ac:dyDescent="0.25">
      <c r="B1702">
        <v>133.44569999999999</v>
      </c>
    </row>
    <row r="1703" spans="2:2" x14ac:dyDescent="0.25">
      <c r="B1703">
        <v>155.18559999999999</v>
      </c>
    </row>
    <row r="1704" spans="2:2" x14ac:dyDescent="0.25">
      <c r="B1704">
        <v>140.4683</v>
      </c>
    </row>
    <row r="1705" spans="2:2" x14ac:dyDescent="0.25">
      <c r="B1705">
        <v>190.3569</v>
      </c>
    </row>
    <row r="1706" spans="2:2" x14ac:dyDescent="0.25">
      <c r="B1706">
        <v>175.36109999999999</v>
      </c>
    </row>
    <row r="1707" spans="2:2" x14ac:dyDescent="0.25">
      <c r="B1707">
        <v>103.15049999999999</v>
      </c>
    </row>
    <row r="1708" spans="2:2" x14ac:dyDescent="0.25">
      <c r="B1708">
        <v>79.775199999999998</v>
      </c>
    </row>
    <row r="1709" spans="2:2" x14ac:dyDescent="0.25">
      <c r="B1709">
        <v>126.0317</v>
      </c>
    </row>
    <row r="1710" spans="2:2" x14ac:dyDescent="0.25">
      <c r="B1710">
        <v>149.54660000000001</v>
      </c>
    </row>
    <row r="1711" spans="2:2" x14ac:dyDescent="0.25">
      <c r="B1711">
        <v>147.88509999999999</v>
      </c>
    </row>
    <row r="1712" spans="2:2" x14ac:dyDescent="0.25">
      <c r="B1712">
        <v>178.21459999999999</v>
      </c>
    </row>
    <row r="1713" spans="2:2" x14ac:dyDescent="0.25">
      <c r="B1713">
        <v>112.179</v>
      </c>
    </row>
    <row r="1714" spans="2:2" x14ac:dyDescent="0.25">
      <c r="B1714">
        <v>149.66650000000001</v>
      </c>
    </row>
    <row r="1715" spans="2:2" x14ac:dyDescent="0.25">
      <c r="B1715">
        <v>175.00630000000001</v>
      </c>
    </row>
    <row r="1716" spans="2:2" x14ac:dyDescent="0.25">
      <c r="B1716">
        <v>191.3897</v>
      </c>
    </row>
    <row r="1717" spans="2:2" x14ac:dyDescent="0.25">
      <c r="B1717">
        <v>171.32980000000001</v>
      </c>
    </row>
    <row r="1718" spans="2:2" x14ac:dyDescent="0.25">
      <c r="B1718">
        <v>191.29519999999999</v>
      </c>
    </row>
    <row r="1719" spans="2:2" x14ac:dyDescent="0.25">
      <c r="B1719">
        <v>137.7928</v>
      </c>
    </row>
    <row r="1720" spans="2:2" x14ac:dyDescent="0.25">
      <c r="B1720">
        <v>170.91990000000001</v>
      </c>
    </row>
    <row r="1721" spans="2:2" x14ac:dyDescent="0.25">
      <c r="B1721">
        <v>139.18109999999999</v>
      </c>
    </row>
    <row r="1722" spans="2:2" x14ac:dyDescent="0.25">
      <c r="B1722">
        <v>108.90470000000001</v>
      </c>
    </row>
    <row r="1723" spans="2:2" x14ac:dyDescent="0.25">
      <c r="B1723">
        <v>115.9854</v>
      </c>
    </row>
    <row r="1724" spans="2:2" x14ac:dyDescent="0.25">
      <c r="B1724">
        <v>118.9314</v>
      </c>
    </row>
    <row r="1725" spans="2:2" x14ac:dyDescent="0.25">
      <c r="B1725">
        <v>154.655</v>
      </c>
    </row>
    <row r="1726" spans="2:2" x14ac:dyDescent="0.25">
      <c r="B1726">
        <v>150.6438</v>
      </c>
    </row>
    <row r="1727" spans="2:2" x14ac:dyDescent="0.25">
      <c r="B1727">
        <v>166.61600000000001</v>
      </c>
    </row>
    <row r="1728" spans="2:2" x14ac:dyDescent="0.25">
      <c r="B1728">
        <v>90.0304</v>
      </c>
    </row>
    <row r="1729" spans="2:2" x14ac:dyDescent="0.25">
      <c r="B1729">
        <v>170.56139999999999</v>
      </c>
    </row>
    <row r="1730" spans="2:2" x14ac:dyDescent="0.25">
      <c r="B1730">
        <v>144.84180000000001</v>
      </c>
    </row>
    <row r="1731" spans="2:2" x14ac:dyDescent="0.25">
      <c r="B1731">
        <v>153.2765</v>
      </c>
    </row>
    <row r="1732" spans="2:2" x14ac:dyDescent="0.25">
      <c r="B1732">
        <v>106.2822</v>
      </c>
    </row>
    <row r="1733" spans="2:2" x14ac:dyDescent="0.25">
      <c r="B1733">
        <v>130.12039999999999</v>
      </c>
    </row>
    <row r="1734" spans="2:2" x14ac:dyDescent="0.25">
      <c r="B1734">
        <v>164.82929999999999</v>
      </c>
    </row>
    <row r="1735" spans="2:2" x14ac:dyDescent="0.25">
      <c r="B1735">
        <v>50.905299999999997</v>
      </c>
    </row>
    <row r="1736" spans="2:2" x14ac:dyDescent="0.25">
      <c r="B1736">
        <v>127.66240000000001</v>
      </c>
    </row>
    <row r="1737" spans="2:2" x14ac:dyDescent="0.25">
      <c r="B1737">
        <v>163.24520000000001</v>
      </c>
    </row>
    <row r="1738" spans="2:2" x14ac:dyDescent="0.25">
      <c r="B1738">
        <v>146.99709999999999</v>
      </c>
    </row>
    <row r="1739" spans="2:2" x14ac:dyDescent="0.25">
      <c r="B1739">
        <v>77.066900000000004</v>
      </c>
    </row>
    <row r="1740" spans="2:2" x14ac:dyDescent="0.25">
      <c r="B1740">
        <v>173.6952</v>
      </c>
    </row>
    <row r="1741" spans="2:2" x14ac:dyDescent="0.25">
      <c r="B1741">
        <v>168.73050000000001</v>
      </c>
    </row>
    <row r="1742" spans="2:2" x14ac:dyDescent="0.25">
      <c r="B1742">
        <v>192.3245</v>
      </c>
    </row>
    <row r="1743" spans="2:2" x14ac:dyDescent="0.25">
      <c r="B1743">
        <v>174.68090000000001</v>
      </c>
    </row>
    <row r="1744" spans="2:2" x14ac:dyDescent="0.25">
      <c r="B1744">
        <v>161.81120000000001</v>
      </c>
    </row>
    <row r="1745" spans="2:2" x14ac:dyDescent="0.25">
      <c r="B1745">
        <v>182.2833</v>
      </c>
    </row>
    <row r="1746" spans="2:2" x14ac:dyDescent="0.25">
      <c r="B1746">
        <v>96.039699999999996</v>
      </c>
    </row>
    <row r="1747" spans="2:2" x14ac:dyDescent="0.25">
      <c r="B1747">
        <v>172.00460000000001</v>
      </c>
    </row>
    <row r="1748" spans="2:2" x14ac:dyDescent="0.25">
      <c r="B1748">
        <v>179.1695</v>
      </c>
    </row>
    <row r="1749" spans="2:2" x14ac:dyDescent="0.25">
      <c r="B1749">
        <v>119.94070000000001</v>
      </c>
    </row>
    <row r="1750" spans="2:2" x14ac:dyDescent="0.25">
      <c r="B1750">
        <v>161.85939999999999</v>
      </c>
    </row>
    <row r="1751" spans="2:2" x14ac:dyDescent="0.25">
      <c r="B1751">
        <v>164.40530000000001</v>
      </c>
    </row>
    <row r="1752" spans="2:2" x14ac:dyDescent="0.25">
      <c r="B1752">
        <v>163.9605</v>
      </c>
    </row>
    <row r="1753" spans="2:2" x14ac:dyDescent="0.25">
      <c r="B1753">
        <v>140.27350000000001</v>
      </c>
    </row>
    <row r="1754" spans="2:2" x14ac:dyDescent="0.25">
      <c r="B1754">
        <v>145.84229999999999</v>
      </c>
    </row>
    <row r="1755" spans="2:2" x14ac:dyDescent="0.25">
      <c r="B1755">
        <v>106.2687</v>
      </c>
    </row>
    <row r="1756" spans="2:2" x14ac:dyDescent="0.25">
      <c r="B1756">
        <v>68.1036</v>
      </c>
    </row>
    <row r="1757" spans="2:2" x14ac:dyDescent="0.25">
      <c r="B1757">
        <v>140.40899999999999</v>
      </c>
    </row>
    <row r="1758" spans="2:2" x14ac:dyDescent="0.25">
      <c r="B1758">
        <v>182.84719999999999</v>
      </c>
    </row>
    <row r="1759" spans="2:2" x14ac:dyDescent="0.25">
      <c r="B1759">
        <v>123.7011</v>
      </c>
    </row>
    <row r="1760" spans="2:2" x14ac:dyDescent="0.25">
      <c r="B1760">
        <v>138.56720000000001</v>
      </c>
    </row>
    <row r="1761" spans="2:2" x14ac:dyDescent="0.25">
      <c r="B1761">
        <v>138.97290000000001</v>
      </c>
    </row>
    <row r="1762" spans="2:2" x14ac:dyDescent="0.25">
      <c r="B1762">
        <v>178.08439999999999</v>
      </c>
    </row>
    <row r="1763" spans="2:2" x14ac:dyDescent="0.25">
      <c r="B1763">
        <v>56.474800000000002</v>
      </c>
    </row>
    <row r="1764" spans="2:2" x14ac:dyDescent="0.25">
      <c r="B1764">
        <v>189.7141</v>
      </c>
    </row>
    <row r="1765" spans="2:2" x14ac:dyDescent="0.25">
      <c r="B1765">
        <v>102.8021</v>
      </c>
    </row>
    <row r="1766" spans="2:2" x14ac:dyDescent="0.25">
      <c r="B1766">
        <v>148.4186</v>
      </c>
    </row>
    <row r="1767" spans="2:2" x14ac:dyDescent="0.25">
      <c r="B1767">
        <v>95.777000000000001</v>
      </c>
    </row>
    <row r="1768" spans="2:2" x14ac:dyDescent="0.25">
      <c r="B1768">
        <v>163.2971</v>
      </c>
    </row>
    <row r="1769" spans="2:2" x14ac:dyDescent="0.25">
      <c r="B1769">
        <v>175.489</v>
      </c>
    </row>
    <row r="1770" spans="2:2" x14ac:dyDescent="0.25">
      <c r="B1770">
        <v>161.84700000000001</v>
      </c>
    </row>
    <row r="1771" spans="2:2" x14ac:dyDescent="0.25">
      <c r="B1771">
        <v>121.2741</v>
      </c>
    </row>
    <row r="1772" spans="2:2" x14ac:dyDescent="0.25">
      <c r="B1772">
        <v>138.328</v>
      </c>
    </row>
    <row r="1773" spans="2:2" x14ac:dyDescent="0.25">
      <c r="B1773">
        <v>172.95410000000001</v>
      </c>
    </row>
    <row r="1774" spans="2:2" x14ac:dyDescent="0.25">
      <c r="B1774">
        <v>90.335099999999997</v>
      </c>
    </row>
    <row r="1775" spans="2:2" x14ac:dyDescent="0.25">
      <c r="B1775">
        <v>183.63319999999999</v>
      </c>
    </row>
    <row r="1776" spans="2:2" x14ac:dyDescent="0.25">
      <c r="B1776">
        <v>156.74270000000001</v>
      </c>
    </row>
    <row r="1777" spans="2:2" x14ac:dyDescent="0.25">
      <c r="B1777">
        <v>171.49789999999999</v>
      </c>
    </row>
    <row r="1778" spans="2:2" x14ac:dyDescent="0.25">
      <c r="B1778">
        <v>183.05369999999999</v>
      </c>
    </row>
    <row r="1779" spans="2:2" x14ac:dyDescent="0.25">
      <c r="B1779">
        <v>144.98500000000001</v>
      </c>
    </row>
    <row r="1780" spans="2:2" x14ac:dyDescent="0.25">
      <c r="B1780">
        <v>90.725800000000007</v>
      </c>
    </row>
    <row r="1781" spans="2:2" x14ac:dyDescent="0.25">
      <c r="B1781">
        <v>131.73650000000001</v>
      </c>
    </row>
    <row r="1782" spans="2:2" x14ac:dyDescent="0.25">
      <c r="B1782">
        <v>94.470299999999995</v>
      </c>
    </row>
    <row r="1783" spans="2:2" x14ac:dyDescent="0.25">
      <c r="B1783">
        <v>104.63549999999999</v>
      </c>
    </row>
    <row r="1784" spans="2:2" x14ac:dyDescent="0.25">
      <c r="B1784">
        <v>59.748100000000001</v>
      </c>
    </row>
    <row r="1785" spans="2:2" x14ac:dyDescent="0.25">
      <c r="B1785">
        <v>124.3253</v>
      </c>
    </row>
    <row r="1786" spans="2:2" x14ac:dyDescent="0.25">
      <c r="B1786">
        <v>203.70169999999999</v>
      </c>
    </row>
    <row r="1787" spans="2:2" x14ac:dyDescent="0.25">
      <c r="B1787">
        <v>164.5951</v>
      </c>
    </row>
    <row r="1788" spans="2:2" x14ac:dyDescent="0.25">
      <c r="B1788">
        <v>170.90690000000001</v>
      </c>
    </row>
    <row r="1789" spans="2:2" x14ac:dyDescent="0.25">
      <c r="B1789">
        <v>156.75450000000001</v>
      </c>
    </row>
    <row r="1790" spans="2:2" x14ac:dyDescent="0.25">
      <c r="B1790">
        <v>151.60499999999999</v>
      </c>
    </row>
    <row r="1791" spans="2:2" x14ac:dyDescent="0.25">
      <c r="B1791">
        <v>174.51840000000001</v>
      </c>
    </row>
    <row r="1792" spans="2:2" x14ac:dyDescent="0.25">
      <c r="B1792">
        <v>120.25369999999999</v>
      </c>
    </row>
    <row r="1793" spans="2:2" x14ac:dyDescent="0.25">
      <c r="B1793">
        <v>111.0038</v>
      </c>
    </row>
    <row r="1794" spans="2:2" x14ac:dyDescent="0.25">
      <c r="B1794">
        <v>148.98869999999999</v>
      </c>
    </row>
    <row r="1795" spans="2:2" x14ac:dyDescent="0.25">
      <c r="B1795">
        <v>94.973600000000005</v>
      </c>
    </row>
    <row r="1796" spans="2:2" x14ac:dyDescent="0.25">
      <c r="B1796">
        <v>165.50640000000001</v>
      </c>
    </row>
    <row r="1797" spans="2:2" x14ac:dyDescent="0.25">
      <c r="B1797">
        <v>131.78299999999999</v>
      </c>
    </row>
    <row r="1798" spans="2:2" x14ac:dyDescent="0.25">
      <c r="B1798">
        <v>169.68680000000001</v>
      </c>
    </row>
    <row r="1799" spans="2:2" x14ac:dyDescent="0.25">
      <c r="B1799">
        <v>129.12450000000001</v>
      </c>
    </row>
    <row r="1800" spans="2:2" x14ac:dyDescent="0.25">
      <c r="B1800">
        <v>130.02979999999999</v>
      </c>
    </row>
    <row r="1801" spans="2:2" x14ac:dyDescent="0.25">
      <c r="B1801">
        <v>138.46129999999999</v>
      </c>
    </row>
    <row r="1802" spans="2:2" x14ac:dyDescent="0.25">
      <c r="B1802">
        <v>141.40389999999999</v>
      </c>
    </row>
    <row r="1803" spans="2:2" x14ac:dyDescent="0.25">
      <c r="B1803">
        <v>182.57400000000001</v>
      </c>
    </row>
    <row r="1804" spans="2:2" x14ac:dyDescent="0.25">
      <c r="B1804">
        <v>114.4444</v>
      </c>
    </row>
    <row r="1805" spans="2:2" x14ac:dyDescent="0.25">
      <c r="B1805">
        <v>177.15690000000001</v>
      </c>
    </row>
    <row r="1806" spans="2:2" x14ac:dyDescent="0.25">
      <c r="B1806">
        <v>152.64619999999999</v>
      </c>
    </row>
    <row r="1807" spans="2:2" x14ac:dyDescent="0.25">
      <c r="B1807">
        <v>165.03569999999999</v>
      </c>
    </row>
    <row r="1808" spans="2:2" x14ac:dyDescent="0.25">
      <c r="B1808">
        <v>168.34989999999999</v>
      </c>
    </row>
    <row r="1809" spans="2:2" x14ac:dyDescent="0.25">
      <c r="B1809">
        <v>95.312299999999993</v>
      </c>
    </row>
    <row r="1810" spans="2:2" x14ac:dyDescent="0.25">
      <c r="B1810">
        <v>159.77860000000001</v>
      </c>
    </row>
    <row r="1811" spans="2:2" x14ac:dyDescent="0.25">
      <c r="B1811">
        <v>129.89230000000001</v>
      </c>
    </row>
    <row r="1812" spans="2:2" x14ac:dyDescent="0.25">
      <c r="B1812">
        <v>199.15309999999999</v>
      </c>
    </row>
    <row r="1813" spans="2:2" x14ac:dyDescent="0.25">
      <c r="B1813">
        <v>140.6403</v>
      </c>
    </row>
    <row r="1814" spans="2:2" x14ac:dyDescent="0.25">
      <c r="B1814">
        <v>184.6687</v>
      </c>
    </row>
    <row r="1815" spans="2:2" x14ac:dyDescent="0.25">
      <c r="B1815">
        <v>189.27430000000001</v>
      </c>
    </row>
    <row r="1816" spans="2:2" x14ac:dyDescent="0.25">
      <c r="B1816">
        <v>175.5736</v>
      </c>
    </row>
    <row r="1817" spans="2:2" x14ac:dyDescent="0.25">
      <c r="B1817">
        <v>154.5607</v>
      </c>
    </row>
    <row r="1818" spans="2:2" x14ac:dyDescent="0.25">
      <c r="B1818">
        <v>128.87520000000001</v>
      </c>
    </row>
    <row r="1819" spans="2:2" x14ac:dyDescent="0.25">
      <c r="B1819">
        <v>169.6602</v>
      </c>
    </row>
    <row r="1820" spans="2:2" x14ac:dyDescent="0.25">
      <c r="B1820">
        <v>143.35310000000001</v>
      </c>
    </row>
    <row r="1821" spans="2:2" x14ac:dyDescent="0.25">
      <c r="B1821">
        <v>184.7098</v>
      </c>
    </row>
    <row r="1822" spans="2:2" x14ac:dyDescent="0.25">
      <c r="B1822">
        <v>154.69839999999999</v>
      </c>
    </row>
    <row r="1823" spans="2:2" x14ac:dyDescent="0.25">
      <c r="B1823">
        <v>156.38939999999999</v>
      </c>
    </row>
    <row r="1824" spans="2:2" x14ac:dyDescent="0.25">
      <c r="B1824">
        <v>170.6439</v>
      </c>
    </row>
    <row r="1825" spans="2:2" x14ac:dyDescent="0.25">
      <c r="B1825">
        <v>65.881299999999996</v>
      </c>
    </row>
    <row r="1826" spans="2:2" x14ac:dyDescent="0.25">
      <c r="B1826">
        <v>141.3297</v>
      </c>
    </row>
    <row r="1827" spans="2:2" x14ac:dyDescent="0.25">
      <c r="B1827">
        <v>155.6414</v>
      </c>
    </row>
    <row r="1828" spans="2:2" x14ac:dyDescent="0.25">
      <c r="B1828">
        <v>153.50450000000001</v>
      </c>
    </row>
    <row r="1829" spans="2:2" x14ac:dyDescent="0.25">
      <c r="B1829">
        <v>156.5692</v>
      </c>
    </row>
    <row r="1830" spans="2:2" x14ac:dyDescent="0.25">
      <c r="B1830">
        <v>123.7752</v>
      </c>
    </row>
    <row r="1831" spans="2:2" x14ac:dyDescent="0.25">
      <c r="B1831">
        <v>136.5239</v>
      </c>
    </row>
    <row r="1832" spans="2:2" x14ac:dyDescent="0.25">
      <c r="B1832">
        <v>148.15639999999999</v>
      </c>
    </row>
    <row r="1833" spans="2:2" x14ac:dyDescent="0.25">
      <c r="B1833">
        <v>158.33279999999999</v>
      </c>
    </row>
    <row r="1834" spans="2:2" x14ac:dyDescent="0.25">
      <c r="B1834">
        <v>47.694000000000003</v>
      </c>
    </row>
    <row r="1835" spans="2:2" x14ac:dyDescent="0.25">
      <c r="B1835">
        <v>126.0865</v>
      </c>
    </row>
    <row r="1836" spans="2:2" x14ac:dyDescent="0.25">
      <c r="B1836">
        <v>150.15129999999999</v>
      </c>
    </row>
    <row r="1837" spans="2:2" x14ac:dyDescent="0.25">
      <c r="B1837">
        <v>187.78380000000001</v>
      </c>
    </row>
    <row r="1838" spans="2:2" x14ac:dyDescent="0.25">
      <c r="B1838">
        <v>106.78440000000001</v>
      </c>
    </row>
    <row r="1839" spans="2:2" x14ac:dyDescent="0.25">
      <c r="B1839">
        <v>196.23060000000001</v>
      </c>
    </row>
    <row r="1840" spans="2:2" x14ac:dyDescent="0.25">
      <c r="B1840">
        <v>55.540199999999999</v>
      </c>
    </row>
    <row r="1841" spans="2:2" x14ac:dyDescent="0.25">
      <c r="B1841">
        <v>147.68369999999999</v>
      </c>
    </row>
    <row r="1842" spans="2:2" x14ac:dyDescent="0.25">
      <c r="B1842">
        <v>166.07650000000001</v>
      </c>
    </row>
    <row r="1843" spans="2:2" x14ac:dyDescent="0.25">
      <c r="B1843">
        <v>86.129599999999996</v>
      </c>
    </row>
    <row r="1844" spans="2:2" x14ac:dyDescent="0.25">
      <c r="B1844">
        <v>138.1942</v>
      </c>
    </row>
    <row r="1845" spans="2:2" x14ac:dyDescent="0.25">
      <c r="B1845">
        <v>173.2619</v>
      </c>
    </row>
    <row r="1846" spans="2:2" x14ac:dyDescent="0.25">
      <c r="B1846">
        <v>157.8801</v>
      </c>
    </row>
    <row r="1847" spans="2:2" x14ac:dyDescent="0.25">
      <c r="B1847">
        <v>147.87540000000001</v>
      </c>
    </row>
    <row r="1848" spans="2:2" x14ac:dyDescent="0.25">
      <c r="B1848">
        <v>159.6601</v>
      </c>
    </row>
    <row r="1849" spans="2:2" x14ac:dyDescent="0.25">
      <c r="B1849">
        <v>160.21260000000001</v>
      </c>
    </row>
    <row r="1850" spans="2:2" x14ac:dyDescent="0.25">
      <c r="B1850">
        <v>136.75720000000001</v>
      </c>
    </row>
    <row r="1851" spans="2:2" x14ac:dyDescent="0.25">
      <c r="B1851">
        <v>129.85050000000001</v>
      </c>
    </row>
    <row r="1852" spans="2:2" x14ac:dyDescent="0.25">
      <c r="B1852">
        <v>92.536100000000005</v>
      </c>
    </row>
    <row r="1853" spans="2:2" x14ac:dyDescent="0.25">
      <c r="B1853">
        <v>178.88939999999999</v>
      </c>
    </row>
    <row r="1854" spans="2:2" x14ac:dyDescent="0.25">
      <c r="B1854">
        <v>145.73660000000001</v>
      </c>
    </row>
    <row r="1855" spans="2:2" x14ac:dyDescent="0.25">
      <c r="B1855">
        <v>171.22190000000001</v>
      </c>
    </row>
    <row r="1856" spans="2:2" x14ac:dyDescent="0.25">
      <c r="B1856">
        <v>152.12190000000001</v>
      </c>
    </row>
    <row r="1857" spans="2:2" x14ac:dyDescent="0.25">
      <c r="B1857">
        <v>150.31290000000001</v>
      </c>
    </row>
    <row r="1858" spans="2:2" x14ac:dyDescent="0.25">
      <c r="B1858">
        <v>150.63210000000001</v>
      </c>
    </row>
    <row r="1859" spans="2:2" x14ac:dyDescent="0.25">
      <c r="B1859">
        <v>195.85050000000001</v>
      </c>
    </row>
    <row r="1860" spans="2:2" x14ac:dyDescent="0.25">
      <c r="B1860">
        <v>156.68360000000001</v>
      </c>
    </row>
    <row r="1861" spans="2:2" x14ac:dyDescent="0.25">
      <c r="B1861">
        <v>173.30549999999999</v>
      </c>
    </row>
    <row r="1862" spans="2:2" x14ac:dyDescent="0.25">
      <c r="B1862">
        <v>111.44670000000001</v>
      </c>
    </row>
    <row r="1863" spans="2:2" x14ac:dyDescent="0.25">
      <c r="B1863">
        <v>147.51349999999999</v>
      </c>
    </row>
    <row r="1864" spans="2:2" x14ac:dyDescent="0.25">
      <c r="B1864">
        <v>165.29660000000001</v>
      </c>
    </row>
    <row r="1865" spans="2:2" x14ac:dyDescent="0.25">
      <c r="B1865">
        <v>158.1421</v>
      </c>
    </row>
    <row r="1866" spans="2:2" x14ac:dyDescent="0.25">
      <c r="B1866">
        <v>126.9957</v>
      </c>
    </row>
    <row r="1867" spans="2:2" x14ac:dyDescent="0.25">
      <c r="B1867">
        <v>100.6818</v>
      </c>
    </row>
    <row r="1868" spans="2:2" x14ac:dyDescent="0.25">
      <c r="B1868">
        <v>185.02610000000001</v>
      </c>
    </row>
    <row r="1869" spans="2:2" x14ac:dyDescent="0.25">
      <c r="B1869">
        <v>114.3344</v>
      </c>
    </row>
    <row r="1870" spans="2:2" x14ac:dyDescent="0.25">
      <c r="B1870">
        <v>164.39099999999999</v>
      </c>
    </row>
    <row r="1871" spans="2:2" x14ac:dyDescent="0.25">
      <c r="B1871">
        <v>110.7921</v>
      </c>
    </row>
    <row r="1872" spans="2:2" x14ac:dyDescent="0.25">
      <c r="B1872">
        <v>159.05840000000001</v>
      </c>
    </row>
    <row r="1873" spans="2:2" x14ac:dyDescent="0.25">
      <c r="B1873">
        <v>157.10040000000001</v>
      </c>
    </row>
    <row r="1874" spans="2:2" x14ac:dyDescent="0.25">
      <c r="B1874">
        <v>127.81829999999999</v>
      </c>
    </row>
    <row r="1875" spans="2:2" x14ac:dyDescent="0.25">
      <c r="B1875">
        <v>129.1206</v>
      </c>
    </row>
    <row r="1876" spans="2:2" x14ac:dyDescent="0.25">
      <c r="B1876">
        <v>163.9451</v>
      </c>
    </row>
    <row r="1877" spans="2:2" x14ac:dyDescent="0.25">
      <c r="B1877">
        <v>136.90719999999999</v>
      </c>
    </row>
    <row r="1878" spans="2:2" x14ac:dyDescent="0.25">
      <c r="B1878">
        <v>160.06010000000001</v>
      </c>
    </row>
    <row r="1879" spans="2:2" x14ac:dyDescent="0.25">
      <c r="B1879">
        <v>155.54490000000001</v>
      </c>
    </row>
    <row r="1880" spans="2:2" x14ac:dyDescent="0.25">
      <c r="B1880">
        <v>152.29509999999999</v>
      </c>
    </row>
    <row r="1881" spans="2:2" x14ac:dyDescent="0.25">
      <c r="B1881">
        <v>146.05520000000001</v>
      </c>
    </row>
    <row r="1882" spans="2:2" x14ac:dyDescent="0.25">
      <c r="B1882">
        <v>196.3561</v>
      </c>
    </row>
    <row r="1883" spans="2:2" x14ac:dyDescent="0.25">
      <c r="B1883">
        <v>115.8767</v>
      </c>
    </row>
    <row r="1884" spans="2:2" x14ac:dyDescent="0.25">
      <c r="B1884">
        <v>179.12899999999999</v>
      </c>
    </row>
    <row r="1885" spans="2:2" x14ac:dyDescent="0.25">
      <c r="B1885">
        <v>166.1508</v>
      </c>
    </row>
    <row r="1886" spans="2:2" x14ac:dyDescent="0.25">
      <c r="B1886">
        <v>153.21469999999999</v>
      </c>
    </row>
    <row r="1887" spans="2:2" x14ac:dyDescent="0.25">
      <c r="B1887">
        <v>131.57</v>
      </c>
    </row>
    <row r="1888" spans="2:2" x14ac:dyDescent="0.25">
      <c r="B1888">
        <v>157.55109999999999</v>
      </c>
    </row>
    <row r="1889" spans="2:2" x14ac:dyDescent="0.25">
      <c r="B1889">
        <v>116.3789</v>
      </c>
    </row>
    <row r="1890" spans="2:2" x14ac:dyDescent="0.25">
      <c r="B1890">
        <v>115.92919999999999</v>
      </c>
    </row>
    <row r="1891" spans="2:2" x14ac:dyDescent="0.25">
      <c r="B1891">
        <v>133.27670000000001</v>
      </c>
    </row>
    <row r="1892" spans="2:2" x14ac:dyDescent="0.25">
      <c r="B1892">
        <v>160.39269999999999</v>
      </c>
    </row>
    <row r="1893" spans="2:2" x14ac:dyDescent="0.25">
      <c r="B1893">
        <v>141.3622</v>
      </c>
    </row>
    <row r="1894" spans="2:2" x14ac:dyDescent="0.25">
      <c r="B1894">
        <v>63.8292</v>
      </c>
    </row>
    <row r="1895" spans="2:2" x14ac:dyDescent="0.25">
      <c r="B1895">
        <v>171.6634</v>
      </c>
    </row>
    <row r="1896" spans="2:2" x14ac:dyDescent="0.25">
      <c r="B1896">
        <v>136.55269999999999</v>
      </c>
    </row>
    <row r="1897" spans="2:2" x14ac:dyDescent="0.25">
      <c r="B1897">
        <v>139.8997</v>
      </c>
    </row>
    <row r="1898" spans="2:2" x14ac:dyDescent="0.25">
      <c r="B1898">
        <v>181.08760000000001</v>
      </c>
    </row>
    <row r="1899" spans="2:2" x14ac:dyDescent="0.25">
      <c r="B1899">
        <v>140.0307</v>
      </c>
    </row>
    <row r="1900" spans="2:2" x14ac:dyDescent="0.25">
      <c r="B1900">
        <v>124.0277</v>
      </c>
    </row>
    <row r="1901" spans="2:2" x14ac:dyDescent="0.25">
      <c r="B1901">
        <v>132.29660000000001</v>
      </c>
    </row>
    <row r="1902" spans="2:2" x14ac:dyDescent="0.25">
      <c r="B1902">
        <v>181.91470000000001</v>
      </c>
    </row>
    <row r="1903" spans="2:2" x14ac:dyDescent="0.25">
      <c r="B1903">
        <v>161.833</v>
      </c>
    </row>
    <row r="1904" spans="2:2" x14ac:dyDescent="0.25">
      <c r="B1904">
        <v>115.82940000000001</v>
      </c>
    </row>
    <row r="1905" spans="2:2" x14ac:dyDescent="0.25">
      <c r="B1905">
        <v>144.0444</v>
      </c>
    </row>
    <row r="1906" spans="2:2" x14ac:dyDescent="0.25">
      <c r="B1906">
        <v>184.40539999999999</v>
      </c>
    </row>
    <row r="1907" spans="2:2" x14ac:dyDescent="0.25">
      <c r="B1907">
        <v>189.2028</v>
      </c>
    </row>
    <row r="1908" spans="2:2" x14ac:dyDescent="0.25">
      <c r="B1908">
        <v>153.9607</v>
      </c>
    </row>
    <row r="1909" spans="2:2" x14ac:dyDescent="0.25">
      <c r="B1909">
        <v>161.74160000000001</v>
      </c>
    </row>
    <row r="1910" spans="2:2" x14ac:dyDescent="0.25">
      <c r="B1910">
        <v>166.72059999999999</v>
      </c>
    </row>
    <row r="1911" spans="2:2" x14ac:dyDescent="0.25">
      <c r="B1911">
        <v>166.77699999999999</v>
      </c>
    </row>
    <row r="1912" spans="2:2" x14ac:dyDescent="0.25">
      <c r="B1912">
        <v>138.273</v>
      </c>
    </row>
    <row r="1913" spans="2:2" x14ac:dyDescent="0.25">
      <c r="B1913">
        <v>156.17570000000001</v>
      </c>
    </row>
    <row r="1914" spans="2:2" x14ac:dyDescent="0.25">
      <c r="B1914">
        <v>84.846800000000002</v>
      </c>
    </row>
    <row r="1915" spans="2:2" x14ac:dyDescent="0.25">
      <c r="B1915">
        <v>130.58789999999999</v>
      </c>
    </row>
    <row r="1916" spans="2:2" x14ac:dyDescent="0.25">
      <c r="B1916">
        <v>141.3914</v>
      </c>
    </row>
    <row r="1917" spans="2:2" x14ac:dyDescent="0.25">
      <c r="B1917">
        <v>96.079599999999999</v>
      </c>
    </row>
    <row r="1918" spans="2:2" x14ac:dyDescent="0.25">
      <c r="B1918">
        <v>127.7376</v>
      </c>
    </row>
    <row r="1919" spans="2:2" x14ac:dyDescent="0.25">
      <c r="B1919">
        <v>128.23009999999999</v>
      </c>
    </row>
    <row r="1920" spans="2:2" x14ac:dyDescent="0.25">
      <c r="B1920">
        <v>110.836</v>
      </c>
    </row>
    <row r="1921" spans="2:2" x14ac:dyDescent="0.25">
      <c r="B1921">
        <v>168.10140000000001</v>
      </c>
    </row>
    <row r="1922" spans="2:2" x14ac:dyDescent="0.25">
      <c r="B1922">
        <v>193.18940000000001</v>
      </c>
    </row>
    <row r="1923" spans="2:2" x14ac:dyDescent="0.25">
      <c r="B1923">
        <v>145.24879999999999</v>
      </c>
    </row>
    <row r="1924" spans="2:2" x14ac:dyDescent="0.25">
      <c r="B1924">
        <v>155.14830000000001</v>
      </c>
    </row>
    <row r="1925" spans="2:2" x14ac:dyDescent="0.25">
      <c r="B1925">
        <v>121.81910000000001</v>
      </c>
    </row>
    <row r="1926" spans="2:2" x14ac:dyDescent="0.25">
      <c r="B1926">
        <v>119.0792</v>
      </c>
    </row>
    <row r="1927" spans="2:2" x14ac:dyDescent="0.25">
      <c r="B1927">
        <v>169.7586</v>
      </c>
    </row>
    <row r="1928" spans="2:2" x14ac:dyDescent="0.25">
      <c r="B1928">
        <v>166.4188</v>
      </c>
    </row>
    <row r="1929" spans="2:2" x14ac:dyDescent="0.25">
      <c r="B1929">
        <v>115.70310000000001</v>
      </c>
    </row>
    <row r="1930" spans="2:2" x14ac:dyDescent="0.25">
      <c r="B1930">
        <v>195.89019999999999</v>
      </c>
    </row>
    <row r="1931" spans="2:2" x14ac:dyDescent="0.25">
      <c r="B1931">
        <v>128.7843</v>
      </c>
    </row>
    <row r="1932" spans="2:2" x14ac:dyDescent="0.25">
      <c r="B1932">
        <v>46.163400000000003</v>
      </c>
    </row>
    <row r="1933" spans="2:2" x14ac:dyDescent="0.25">
      <c r="B1933">
        <v>136.5369</v>
      </c>
    </row>
    <row r="1934" spans="2:2" x14ac:dyDescent="0.25">
      <c r="B1934">
        <v>112.3032</v>
      </c>
    </row>
    <row r="1935" spans="2:2" x14ac:dyDescent="0.25">
      <c r="B1935">
        <v>183.0401</v>
      </c>
    </row>
    <row r="1936" spans="2:2" x14ac:dyDescent="0.25">
      <c r="B1936">
        <v>124.4239</v>
      </c>
    </row>
    <row r="1937" spans="2:2" x14ac:dyDescent="0.25">
      <c r="B1937">
        <v>86.574200000000005</v>
      </c>
    </row>
    <row r="1938" spans="2:2" x14ac:dyDescent="0.25">
      <c r="B1938">
        <v>163.3177</v>
      </c>
    </row>
    <row r="1939" spans="2:2" x14ac:dyDescent="0.25">
      <c r="B1939">
        <v>157.5898</v>
      </c>
    </row>
    <row r="1940" spans="2:2" x14ac:dyDescent="0.25">
      <c r="B1940">
        <v>121.94199999999999</v>
      </c>
    </row>
    <row r="1941" spans="2:2" x14ac:dyDescent="0.25">
      <c r="B1941">
        <v>142.59229999999999</v>
      </c>
    </row>
    <row r="1942" spans="2:2" x14ac:dyDescent="0.25">
      <c r="B1942">
        <v>89.203400000000002</v>
      </c>
    </row>
    <row r="1943" spans="2:2" x14ac:dyDescent="0.25">
      <c r="B1943">
        <v>155.72829999999999</v>
      </c>
    </row>
    <row r="1944" spans="2:2" x14ac:dyDescent="0.25">
      <c r="B1944">
        <v>148.38329999999999</v>
      </c>
    </row>
    <row r="1945" spans="2:2" x14ac:dyDescent="0.25">
      <c r="B1945">
        <v>162.12180000000001</v>
      </c>
    </row>
    <row r="1946" spans="2:2" x14ac:dyDescent="0.25">
      <c r="B1946">
        <v>166.9085</v>
      </c>
    </row>
    <row r="1947" spans="2:2" x14ac:dyDescent="0.25">
      <c r="B1947">
        <v>152.2278</v>
      </c>
    </row>
    <row r="1948" spans="2:2" x14ac:dyDescent="0.25">
      <c r="B1948">
        <v>141.66540000000001</v>
      </c>
    </row>
    <row r="1949" spans="2:2" x14ac:dyDescent="0.25">
      <c r="B1949">
        <v>127.5301</v>
      </c>
    </row>
    <row r="1950" spans="2:2" x14ac:dyDescent="0.25">
      <c r="B1950">
        <v>109.9678</v>
      </c>
    </row>
    <row r="1951" spans="2:2" x14ac:dyDescent="0.25">
      <c r="B1951">
        <v>132.49430000000001</v>
      </c>
    </row>
    <row r="1952" spans="2:2" x14ac:dyDescent="0.25">
      <c r="B1952">
        <v>127.1463</v>
      </c>
    </row>
    <row r="1953" spans="2:2" x14ac:dyDescent="0.25">
      <c r="B1953">
        <v>154.08250000000001</v>
      </c>
    </row>
    <row r="1954" spans="2:2" x14ac:dyDescent="0.25">
      <c r="B1954">
        <v>131.68870000000001</v>
      </c>
    </row>
    <row r="1955" spans="2:2" x14ac:dyDescent="0.25">
      <c r="B1955">
        <v>128.28569999999999</v>
      </c>
    </row>
    <row r="1956" spans="2:2" x14ac:dyDescent="0.25">
      <c r="B1956">
        <v>87.9298</v>
      </c>
    </row>
    <row r="1957" spans="2:2" x14ac:dyDescent="0.25">
      <c r="B1957">
        <v>79.649699999999996</v>
      </c>
    </row>
    <row r="1958" spans="2:2" x14ac:dyDescent="0.25">
      <c r="B1958">
        <v>116.12990000000001</v>
      </c>
    </row>
    <row r="1959" spans="2:2" x14ac:dyDescent="0.25">
      <c r="B1959">
        <v>180.81620000000001</v>
      </c>
    </row>
    <row r="1960" spans="2:2" x14ac:dyDescent="0.25">
      <c r="B1960">
        <v>180.64609999999999</v>
      </c>
    </row>
    <row r="1961" spans="2:2" x14ac:dyDescent="0.25">
      <c r="B1961">
        <v>132.11510000000001</v>
      </c>
    </row>
    <row r="1962" spans="2:2" x14ac:dyDescent="0.25">
      <c r="B1962">
        <v>135.8664</v>
      </c>
    </row>
    <row r="1963" spans="2:2" x14ac:dyDescent="0.25">
      <c r="B1963">
        <v>117.3656</v>
      </c>
    </row>
    <row r="1964" spans="2:2" x14ac:dyDescent="0.25">
      <c r="B1964">
        <v>124.7225</v>
      </c>
    </row>
    <row r="1965" spans="2:2" x14ac:dyDescent="0.25">
      <c r="B1965">
        <v>130.48589999999999</v>
      </c>
    </row>
    <row r="1966" spans="2:2" x14ac:dyDescent="0.25">
      <c r="B1966">
        <v>109.7067</v>
      </c>
    </row>
    <row r="1967" spans="2:2" x14ac:dyDescent="0.25">
      <c r="B1967">
        <v>133.2645</v>
      </c>
    </row>
    <row r="1968" spans="2:2" x14ac:dyDescent="0.25">
      <c r="B1968">
        <v>136.6962</v>
      </c>
    </row>
    <row r="1969" spans="2:2" x14ac:dyDescent="0.25">
      <c r="B1969">
        <v>151.20959999999999</v>
      </c>
    </row>
    <row r="1970" spans="2:2" x14ac:dyDescent="0.25">
      <c r="B1970">
        <v>157.04470000000001</v>
      </c>
    </row>
    <row r="1971" spans="2:2" x14ac:dyDescent="0.25">
      <c r="B1971">
        <v>149.4067</v>
      </c>
    </row>
    <row r="1972" spans="2:2" x14ac:dyDescent="0.25">
      <c r="B1972">
        <v>45.712200000000003</v>
      </c>
    </row>
    <row r="1973" spans="2:2" x14ac:dyDescent="0.25">
      <c r="B1973">
        <v>117.1737</v>
      </c>
    </row>
    <row r="1974" spans="2:2" x14ac:dyDescent="0.25">
      <c r="B1974">
        <v>169.09039999999999</v>
      </c>
    </row>
    <row r="1975" spans="2:2" x14ac:dyDescent="0.25">
      <c r="B1975">
        <v>128.47489999999999</v>
      </c>
    </row>
    <row r="1976" spans="2:2" x14ac:dyDescent="0.25">
      <c r="B1976">
        <v>134.74</v>
      </c>
    </row>
    <row r="1977" spans="2:2" x14ac:dyDescent="0.25">
      <c r="B1977">
        <v>147.99440000000001</v>
      </c>
    </row>
    <row r="1978" spans="2:2" x14ac:dyDescent="0.25">
      <c r="B1978">
        <v>134.0641</v>
      </c>
    </row>
    <row r="1979" spans="2:2" x14ac:dyDescent="0.25">
      <c r="B1979">
        <v>97.795900000000003</v>
      </c>
    </row>
    <row r="1980" spans="2:2" x14ac:dyDescent="0.25">
      <c r="B1980">
        <v>159.9221</v>
      </c>
    </row>
    <row r="1981" spans="2:2" x14ac:dyDescent="0.25">
      <c r="B1981">
        <v>182.36699999999999</v>
      </c>
    </row>
    <row r="1982" spans="2:2" x14ac:dyDescent="0.25">
      <c r="B1982">
        <v>112.9314</v>
      </c>
    </row>
    <row r="1983" spans="2:2" x14ac:dyDescent="0.25">
      <c r="B1983">
        <v>129.93520000000001</v>
      </c>
    </row>
    <row r="1984" spans="2:2" x14ac:dyDescent="0.25">
      <c r="B1984">
        <v>107.2182</v>
      </c>
    </row>
    <row r="1985" spans="2:2" x14ac:dyDescent="0.25">
      <c r="B1985">
        <v>137.50200000000001</v>
      </c>
    </row>
    <row r="1986" spans="2:2" x14ac:dyDescent="0.25">
      <c r="B1986">
        <v>119.98860000000001</v>
      </c>
    </row>
    <row r="1987" spans="2:2" x14ac:dyDescent="0.25">
      <c r="B1987">
        <v>153.5898</v>
      </c>
    </row>
    <row r="1988" spans="2:2" x14ac:dyDescent="0.25">
      <c r="B1988">
        <v>166.54570000000001</v>
      </c>
    </row>
    <row r="1989" spans="2:2" x14ac:dyDescent="0.25">
      <c r="B1989">
        <v>175.6019</v>
      </c>
    </row>
    <row r="1990" spans="2:2" x14ac:dyDescent="0.25">
      <c r="B1990">
        <v>105.88330000000001</v>
      </c>
    </row>
    <row r="1991" spans="2:2" x14ac:dyDescent="0.25">
      <c r="B1991">
        <v>149.887</v>
      </c>
    </row>
    <row r="1992" spans="2:2" x14ac:dyDescent="0.25">
      <c r="B1992">
        <v>124.4182</v>
      </c>
    </row>
    <row r="1993" spans="2:2" x14ac:dyDescent="0.25">
      <c r="B1993">
        <v>156.95150000000001</v>
      </c>
    </row>
    <row r="1994" spans="2:2" x14ac:dyDescent="0.25">
      <c r="B1994">
        <v>164.2645</v>
      </c>
    </row>
    <row r="1995" spans="2:2" x14ac:dyDescent="0.25">
      <c r="B1995">
        <v>171.81549999999999</v>
      </c>
    </row>
    <row r="1996" spans="2:2" x14ac:dyDescent="0.25">
      <c r="B1996">
        <v>176.10059999999999</v>
      </c>
    </row>
    <row r="1997" spans="2:2" x14ac:dyDescent="0.25">
      <c r="B1997">
        <v>48.550199999999997</v>
      </c>
    </row>
    <row r="1998" spans="2:2" x14ac:dyDescent="0.25">
      <c r="B1998">
        <v>108.4716</v>
      </c>
    </row>
    <row r="1999" spans="2:2" x14ac:dyDescent="0.25">
      <c r="B1999">
        <v>158.45320000000001</v>
      </c>
    </row>
    <row r="2000" spans="2:2" x14ac:dyDescent="0.25">
      <c r="B2000">
        <v>164.25360000000001</v>
      </c>
    </row>
    <row r="2001" spans="2:2" x14ac:dyDescent="0.25">
      <c r="B2001">
        <v>115.3434</v>
      </c>
    </row>
    <row r="2002" spans="2:2" x14ac:dyDescent="0.25">
      <c r="B2002">
        <v>140.15</v>
      </c>
    </row>
    <row r="2003" spans="2:2" x14ac:dyDescent="0.25">
      <c r="B2003">
        <v>171.4614</v>
      </c>
    </row>
    <row r="2004" spans="2:2" x14ac:dyDescent="0.25">
      <c r="B2004">
        <v>160.9228</v>
      </c>
    </row>
    <row r="2005" spans="2:2" x14ac:dyDescent="0.25">
      <c r="B2005">
        <v>155.84630000000001</v>
      </c>
    </row>
    <row r="2006" spans="2:2" x14ac:dyDescent="0.25">
      <c r="B2006">
        <v>164.6156</v>
      </c>
    </row>
    <row r="2007" spans="2:2" x14ac:dyDescent="0.25">
      <c r="B2007">
        <v>164.08430000000001</v>
      </c>
    </row>
    <row r="2008" spans="2:2" x14ac:dyDescent="0.25">
      <c r="B2008">
        <v>96.762299999999996</v>
      </c>
    </row>
    <row r="2009" spans="2:2" x14ac:dyDescent="0.25">
      <c r="B2009">
        <v>69.309200000000004</v>
      </c>
    </row>
    <row r="2010" spans="2:2" x14ac:dyDescent="0.25">
      <c r="B2010">
        <v>104.0595</v>
      </c>
    </row>
    <row r="2011" spans="2:2" x14ac:dyDescent="0.25">
      <c r="B2011">
        <v>156.8329</v>
      </c>
    </row>
    <row r="2012" spans="2:2" x14ac:dyDescent="0.25">
      <c r="B2012">
        <v>123.53360000000001</v>
      </c>
    </row>
    <row r="2013" spans="2:2" x14ac:dyDescent="0.25">
      <c r="B2013">
        <v>155.3785</v>
      </c>
    </row>
    <row r="2014" spans="2:2" x14ac:dyDescent="0.25">
      <c r="B2014">
        <v>173.28280000000001</v>
      </c>
    </row>
    <row r="2015" spans="2:2" x14ac:dyDescent="0.25">
      <c r="B2015">
        <v>107.1041</v>
      </c>
    </row>
    <row r="2016" spans="2:2" x14ac:dyDescent="0.25">
      <c r="B2016">
        <v>125.61879999999999</v>
      </c>
    </row>
    <row r="2017" spans="2:2" x14ac:dyDescent="0.25">
      <c r="B2017">
        <v>185.56039999999999</v>
      </c>
    </row>
    <row r="2018" spans="2:2" x14ac:dyDescent="0.25">
      <c r="B2018">
        <v>122.3516</v>
      </c>
    </row>
    <row r="2019" spans="2:2" x14ac:dyDescent="0.25">
      <c r="B2019">
        <v>94.091800000000006</v>
      </c>
    </row>
    <row r="2020" spans="2:2" x14ac:dyDescent="0.25">
      <c r="B2020">
        <v>148.87860000000001</v>
      </c>
    </row>
    <row r="2021" spans="2:2" x14ac:dyDescent="0.25">
      <c r="B2021">
        <v>159.95750000000001</v>
      </c>
    </row>
    <row r="2022" spans="2:2" x14ac:dyDescent="0.25">
      <c r="B2022">
        <v>105.7667</v>
      </c>
    </row>
    <row r="2023" spans="2:2" x14ac:dyDescent="0.25">
      <c r="B2023">
        <v>159.76089999999999</v>
      </c>
    </row>
    <row r="2024" spans="2:2" x14ac:dyDescent="0.25">
      <c r="B2024">
        <v>156.84950000000001</v>
      </c>
    </row>
    <row r="2025" spans="2:2" x14ac:dyDescent="0.25">
      <c r="B2025">
        <v>168.8843</v>
      </c>
    </row>
    <row r="2026" spans="2:2" x14ac:dyDescent="0.25">
      <c r="B2026">
        <v>124.52809999999999</v>
      </c>
    </row>
    <row r="2027" spans="2:2" x14ac:dyDescent="0.25">
      <c r="B2027">
        <v>168.49369999999999</v>
      </c>
    </row>
    <row r="2028" spans="2:2" x14ac:dyDescent="0.25">
      <c r="B2028">
        <v>127.0526</v>
      </c>
    </row>
    <row r="2029" spans="2:2" x14ac:dyDescent="0.25">
      <c r="B2029">
        <v>119.113</v>
      </c>
    </row>
    <row r="2030" spans="2:2" x14ac:dyDescent="0.25">
      <c r="B2030">
        <v>167.47139999999999</v>
      </c>
    </row>
    <row r="2031" spans="2:2" x14ac:dyDescent="0.25">
      <c r="B2031">
        <v>147.10679999999999</v>
      </c>
    </row>
    <row r="2032" spans="2:2" x14ac:dyDescent="0.25">
      <c r="B2032">
        <v>161.23179999999999</v>
      </c>
    </row>
    <row r="2033" spans="2:2" x14ac:dyDescent="0.25">
      <c r="B2033">
        <v>154.65020000000001</v>
      </c>
    </row>
    <row r="2034" spans="2:2" x14ac:dyDescent="0.25">
      <c r="B2034">
        <v>148.13570000000001</v>
      </c>
    </row>
    <row r="2035" spans="2:2" x14ac:dyDescent="0.25">
      <c r="B2035">
        <v>166.4333</v>
      </c>
    </row>
    <row r="2036" spans="2:2" x14ac:dyDescent="0.25">
      <c r="B2036">
        <v>102.2749</v>
      </c>
    </row>
    <row r="2037" spans="2:2" x14ac:dyDescent="0.25">
      <c r="B2037">
        <v>107.1069</v>
      </c>
    </row>
    <row r="2038" spans="2:2" x14ac:dyDescent="0.25">
      <c r="B2038">
        <v>175.17230000000001</v>
      </c>
    </row>
    <row r="2039" spans="2:2" x14ac:dyDescent="0.25">
      <c r="B2039">
        <v>113.495</v>
      </c>
    </row>
    <row r="2040" spans="2:2" x14ac:dyDescent="0.25">
      <c r="B2040">
        <v>137.41759999999999</v>
      </c>
    </row>
    <row r="2041" spans="2:2" x14ac:dyDescent="0.25">
      <c r="B2041">
        <v>120.49339999999999</v>
      </c>
    </row>
    <row r="2042" spans="2:2" x14ac:dyDescent="0.25">
      <c r="B2042">
        <v>114.816</v>
      </c>
    </row>
    <row r="2043" spans="2:2" x14ac:dyDescent="0.25">
      <c r="B2043">
        <v>125.8849</v>
      </c>
    </row>
    <row r="2044" spans="2:2" x14ac:dyDescent="0.25">
      <c r="B2044">
        <v>183.4863</v>
      </c>
    </row>
    <row r="2045" spans="2:2" x14ac:dyDescent="0.25">
      <c r="B2045">
        <v>101.40130000000001</v>
      </c>
    </row>
    <row r="2046" spans="2:2" x14ac:dyDescent="0.25">
      <c r="B2046">
        <v>111.5498</v>
      </c>
    </row>
    <row r="2047" spans="2:2" x14ac:dyDescent="0.25">
      <c r="B2047">
        <v>147.83680000000001</v>
      </c>
    </row>
    <row r="2048" spans="2:2" x14ac:dyDescent="0.25">
      <c r="B2048">
        <v>139.78100000000001</v>
      </c>
    </row>
    <row r="2049" spans="2:2" x14ac:dyDescent="0.25">
      <c r="B2049">
        <v>146.91220000000001</v>
      </c>
    </row>
    <row r="2050" spans="2:2" x14ac:dyDescent="0.25">
      <c r="B2050">
        <v>177.15530000000001</v>
      </c>
    </row>
    <row r="2051" spans="2:2" x14ac:dyDescent="0.25">
      <c r="B2051">
        <v>103.2848</v>
      </c>
    </row>
    <row r="2052" spans="2:2" x14ac:dyDescent="0.25">
      <c r="B2052">
        <v>164.11170000000001</v>
      </c>
    </row>
    <row r="2053" spans="2:2" x14ac:dyDescent="0.25">
      <c r="B2053">
        <v>191.3999</v>
      </c>
    </row>
    <row r="2054" spans="2:2" x14ac:dyDescent="0.25">
      <c r="B2054">
        <v>27.5685</v>
      </c>
    </row>
    <row r="2055" spans="2:2" x14ac:dyDescent="0.25">
      <c r="B2055">
        <v>151.995</v>
      </c>
    </row>
    <row r="2056" spans="2:2" x14ac:dyDescent="0.25">
      <c r="B2056">
        <v>158.95849999999999</v>
      </c>
    </row>
    <row r="2057" spans="2:2" x14ac:dyDescent="0.25">
      <c r="B2057">
        <v>119.6769</v>
      </c>
    </row>
    <row r="2058" spans="2:2" x14ac:dyDescent="0.25">
      <c r="B2058">
        <v>147.51740000000001</v>
      </c>
    </row>
    <row r="2059" spans="2:2" x14ac:dyDescent="0.25">
      <c r="B2059">
        <v>82.328400000000002</v>
      </c>
    </row>
    <row r="2060" spans="2:2" x14ac:dyDescent="0.25">
      <c r="B2060">
        <v>130.1962</v>
      </c>
    </row>
    <row r="2061" spans="2:2" x14ac:dyDescent="0.25">
      <c r="B2061">
        <v>148.7303</v>
      </c>
    </row>
    <row r="2062" spans="2:2" x14ac:dyDescent="0.25">
      <c r="B2062">
        <v>156.31989999999999</v>
      </c>
    </row>
    <row r="2063" spans="2:2" x14ac:dyDescent="0.25">
      <c r="B2063">
        <v>151.60159999999999</v>
      </c>
    </row>
    <row r="2064" spans="2:2" x14ac:dyDescent="0.25">
      <c r="B2064">
        <v>183.2021</v>
      </c>
    </row>
    <row r="2065" spans="2:2" x14ac:dyDescent="0.25">
      <c r="B2065">
        <v>110.1721</v>
      </c>
    </row>
    <row r="2066" spans="2:2" x14ac:dyDescent="0.25">
      <c r="B2066">
        <v>149.97470000000001</v>
      </c>
    </row>
    <row r="2067" spans="2:2" x14ac:dyDescent="0.25">
      <c r="B2067">
        <v>102.1307</v>
      </c>
    </row>
    <row r="2068" spans="2:2" x14ac:dyDescent="0.25">
      <c r="B2068">
        <v>168.6574</v>
      </c>
    </row>
    <row r="2069" spans="2:2" x14ac:dyDescent="0.25">
      <c r="B2069">
        <v>139.2826</v>
      </c>
    </row>
    <row r="2070" spans="2:2" x14ac:dyDescent="0.25">
      <c r="B2070">
        <v>174.3999</v>
      </c>
    </row>
    <row r="2071" spans="2:2" x14ac:dyDescent="0.25">
      <c r="B2071">
        <v>132.38480000000001</v>
      </c>
    </row>
    <row r="2072" spans="2:2" x14ac:dyDescent="0.25">
      <c r="B2072">
        <v>134.61369999999999</v>
      </c>
    </row>
    <row r="2073" spans="2:2" x14ac:dyDescent="0.25">
      <c r="B2073">
        <v>141.6559</v>
      </c>
    </row>
    <row r="2074" spans="2:2" x14ac:dyDescent="0.25">
      <c r="B2074">
        <v>140.3724</v>
      </c>
    </row>
    <row r="2075" spans="2:2" x14ac:dyDescent="0.25">
      <c r="B2075">
        <v>143.98079999999999</v>
      </c>
    </row>
    <row r="2076" spans="2:2" x14ac:dyDescent="0.25">
      <c r="B2076">
        <v>181.184</v>
      </c>
    </row>
    <row r="2077" spans="2:2" x14ac:dyDescent="0.25">
      <c r="B2077">
        <v>119.08799999999999</v>
      </c>
    </row>
    <row r="2078" spans="2:2" x14ac:dyDescent="0.25">
      <c r="B2078">
        <v>191.66480000000001</v>
      </c>
    </row>
    <row r="2079" spans="2:2" x14ac:dyDescent="0.25">
      <c r="B2079">
        <v>184.98050000000001</v>
      </c>
    </row>
    <row r="2080" spans="2:2" x14ac:dyDescent="0.25">
      <c r="B2080">
        <v>166.90620000000001</v>
      </c>
    </row>
    <row r="2081" spans="2:2" x14ac:dyDescent="0.25">
      <c r="B2081">
        <v>133.13650000000001</v>
      </c>
    </row>
    <row r="2082" spans="2:2" x14ac:dyDescent="0.25">
      <c r="B2082">
        <v>164.02850000000001</v>
      </c>
    </row>
    <row r="2083" spans="2:2" x14ac:dyDescent="0.25">
      <c r="B2083">
        <v>134.3621</v>
      </c>
    </row>
    <row r="2084" spans="2:2" x14ac:dyDescent="0.25">
      <c r="B2084">
        <v>109.3473</v>
      </c>
    </row>
    <row r="2085" spans="2:2" x14ac:dyDescent="0.25">
      <c r="B2085">
        <v>98.651799999999994</v>
      </c>
    </row>
    <row r="2086" spans="2:2" x14ac:dyDescent="0.25">
      <c r="B2086">
        <v>174.6045</v>
      </c>
    </row>
    <row r="2087" spans="2:2" x14ac:dyDescent="0.25">
      <c r="B2087">
        <v>151.661</v>
      </c>
    </row>
    <row r="2088" spans="2:2" x14ac:dyDescent="0.25">
      <c r="B2088">
        <v>142.62700000000001</v>
      </c>
    </row>
    <row r="2089" spans="2:2" x14ac:dyDescent="0.25">
      <c r="B2089">
        <v>82.978700000000003</v>
      </c>
    </row>
    <row r="2090" spans="2:2" x14ac:dyDescent="0.25">
      <c r="B2090">
        <v>122.87220000000001</v>
      </c>
    </row>
    <row r="2091" spans="2:2" x14ac:dyDescent="0.25">
      <c r="B2091">
        <v>178.05670000000001</v>
      </c>
    </row>
    <row r="2092" spans="2:2" x14ac:dyDescent="0.25">
      <c r="B2092">
        <v>168.44139999999999</v>
      </c>
    </row>
    <row r="2093" spans="2:2" x14ac:dyDescent="0.25">
      <c r="B2093">
        <v>113.27670000000001</v>
      </c>
    </row>
    <row r="2094" spans="2:2" x14ac:dyDescent="0.25">
      <c r="B2094">
        <v>80.605900000000005</v>
      </c>
    </row>
    <row r="2095" spans="2:2" x14ac:dyDescent="0.25">
      <c r="B2095">
        <v>112.9066</v>
      </c>
    </row>
    <row r="2096" spans="2:2" x14ac:dyDescent="0.25">
      <c r="B2096">
        <v>151.7225</v>
      </c>
    </row>
    <row r="2097" spans="2:2" x14ac:dyDescent="0.25">
      <c r="B2097">
        <v>106.0364</v>
      </c>
    </row>
    <row r="2098" spans="2:2" x14ac:dyDescent="0.25">
      <c r="B2098">
        <v>162.70859999999999</v>
      </c>
    </row>
    <row r="2099" spans="2:2" x14ac:dyDescent="0.25">
      <c r="B2099">
        <v>143.3038</v>
      </c>
    </row>
    <row r="2100" spans="2:2" x14ac:dyDescent="0.25">
      <c r="B2100">
        <v>157.64519999999999</v>
      </c>
    </row>
    <row r="2101" spans="2:2" x14ac:dyDescent="0.25">
      <c r="B2101">
        <v>193.46360000000001</v>
      </c>
    </row>
    <row r="2102" spans="2:2" x14ac:dyDescent="0.25">
      <c r="B2102">
        <v>149.69560000000001</v>
      </c>
    </row>
    <row r="2103" spans="2:2" x14ac:dyDescent="0.25">
      <c r="B2103">
        <v>130.9693</v>
      </c>
    </row>
    <row r="2104" spans="2:2" x14ac:dyDescent="0.25">
      <c r="B2104">
        <v>139.82329999999999</v>
      </c>
    </row>
    <row r="2105" spans="2:2" x14ac:dyDescent="0.25">
      <c r="B2105">
        <v>150.38509999999999</v>
      </c>
    </row>
    <row r="2106" spans="2:2" x14ac:dyDescent="0.25">
      <c r="B2106">
        <v>92.981899999999996</v>
      </c>
    </row>
    <row r="2107" spans="2:2" x14ac:dyDescent="0.25">
      <c r="B2107">
        <v>151.32669999999999</v>
      </c>
    </row>
    <row r="2108" spans="2:2" x14ac:dyDescent="0.25">
      <c r="B2108">
        <v>150.815</v>
      </c>
    </row>
    <row r="2109" spans="2:2" x14ac:dyDescent="0.25">
      <c r="B2109">
        <v>155.18350000000001</v>
      </c>
    </row>
    <row r="2110" spans="2:2" x14ac:dyDescent="0.25">
      <c r="B2110">
        <v>156.92410000000001</v>
      </c>
    </row>
    <row r="2111" spans="2:2" x14ac:dyDescent="0.25">
      <c r="B2111">
        <v>181.14769999999999</v>
      </c>
    </row>
    <row r="2112" spans="2:2" x14ac:dyDescent="0.25">
      <c r="B2112">
        <v>131.30969999999999</v>
      </c>
    </row>
    <row r="2113" spans="2:2" x14ac:dyDescent="0.25">
      <c r="B2113">
        <v>148.57079999999999</v>
      </c>
    </row>
    <row r="2114" spans="2:2" x14ac:dyDescent="0.25">
      <c r="B2114">
        <v>113.39239999999999</v>
      </c>
    </row>
    <row r="2115" spans="2:2" x14ac:dyDescent="0.25">
      <c r="B2115">
        <v>97.325599999999994</v>
      </c>
    </row>
    <row r="2116" spans="2:2" x14ac:dyDescent="0.25">
      <c r="B2116">
        <v>170.40270000000001</v>
      </c>
    </row>
    <row r="2117" spans="2:2" x14ac:dyDescent="0.25">
      <c r="B2117">
        <v>114.1765</v>
      </c>
    </row>
    <row r="2118" spans="2:2" x14ac:dyDescent="0.25">
      <c r="B2118">
        <v>145.41309999999999</v>
      </c>
    </row>
    <row r="2119" spans="2:2" x14ac:dyDescent="0.25">
      <c r="B2119">
        <v>174.73560000000001</v>
      </c>
    </row>
    <row r="2120" spans="2:2" x14ac:dyDescent="0.25">
      <c r="B2120">
        <v>141.59530000000001</v>
      </c>
    </row>
    <row r="2121" spans="2:2" x14ac:dyDescent="0.25">
      <c r="B2121">
        <v>177.72649999999999</v>
      </c>
    </row>
    <row r="2122" spans="2:2" x14ac:dyDescent="0.25">
      <c r="B2122">
        <v>172.3339</v>
      </c>
    </row>
    <row r="2123" spans="2:2" x14ac:dyDescent="0.25">
      <c r="B2123">
        <v>157.60939999999999</v>
      </c>
    </row>
    <row r="2124" spans="2:2" x14ac:dyDescent="0.25">
      <c r="B2124">
        <v>154.6208</v>
      </c>
    </row>
    <row r="2125" spans="2:2" x14ac:dyDescent="0.25">
      <c r="B2125">
        <v>127.1185</v>
      </c>
    </row>
    <row r="2126" spans="2:2" x14ac:dyDescent="0.25">
      <c r="B2126">
        <v>142.96019999999999</v>
      </c>
    </row>
    <row r="2127" spans="2:2" x14ac:dyDescent="0.25">
      <c r="B2127">
        <v>111.6991</v>
      </c>
    </row>
    <row r="2128" spans="2:2" x14ac:dyDescent="0.25">
      <c r="B2128">
        <v>142.13380000000001</v>
      </c>
    </row>
    <row r="2129" spans="2:2" x14ac:dyDescent="0.25">
      <c r="B2129">
        <v>133.9913</v>
      </c>
    </row>
    <row r="2130" spans="2:2" x14ac:dyDescent="0.25">
      <c r="B2130">
        <v>189.66990000000001</v>
      </c>
    </row>
    <row r="2131" spans="2:2" x14ac:dyDescent="0.25">
      <c r="B2131">
        <v>111.7688</v>
      </c>
    </row>
    <row r="2132" spans="2:2" x14ac:dyDescent="0.25">
      <c r="B2132">
        <v>156.11070000000001</v>
      </c>
    </row>
    <row r="2133" spans="2:2" x14ac:dyDescent="0.25">
      <c r="B2133">
        <v>154.40610000000001</v>
      </c>
    </row>
    <row r="2134" spans="2:2" x14ac:dyDescent="0.25">
      <c r="B2134">
        <v>71.334400000000002</v>
      </c>
    </row>
    <row r="2135" spans="2:2" x14ac:dyDescent="0.25">
      <c r="B2135">
        <v>150.10509999999999</v>
      </c>
    </row>
    <row r="2136" spans="2:2" x14ac:dyDescent="0.25">
      <c r="B2136">
        <v>144.92760000000001</v>
      </c>
    </row>
    <row r="2137" spans="2:2" x14ac:dyDescent="0.25">
      <c r="B2137">
        <v>128.87219999999999</v>
      </c>
    </row>
    <row r="2138" spans="2:2" x14ac:dyDescent="0.25">
      <c r="B2138">
        <v>147.50819999999999</v>
      </c>
    </row>
    <row r="2139" spans="2:2" x14ac:dyDescent="0.25">
      <c r="B2139">
        <v>132.17519999999999</v>
      </c>
    </row>
    <row r="2140" spans="2:2" x14ac:dyDescent="0.25">
      <c r="B2140">
        <v>144.05430000000001</v>
      </c>
    </row>
    <row r="2141" spans="2:2" x14ac:dyDescent="0.25">
      <c r="B2141">
        <v>164.9522</v>
      </c>
    </row>
    <row r="2142" spans="2:2" x14ac:dyDescent="0.25">
      <c r="B2142">
        <v>119.2616</v>
      </c>
    </row>
    <row r="2143" spans="2:2" x14ac:dyDescent="0.25">
      <c r="B2143">
        <v>156.15389999999999</v>
      </c>
    </row>
    <row r="2144" spans="2:2" x14ac:dyDescent="0.25">
      <c r="B2144">
        <v>185.7527</v>
      </c>
    </row>
    <row r="2145" spans="2:2" x14ac:dyDescent="0.25">
      <c r="B2145">
        <v>149.0222</v>
      </c>
    </row>
    <row r="2146" spans="2:2" x14ac:dyDescent="0.25">
      <c r="B2146">
        <v>84.710899999999995</v>
      </c>
    </row>
    <row r="2147" spans="2:2" x14ac:dyDescent="0.25">
      <c r="B2147">
        <v>153.0675</v>
      </c>
    </row>
    <row r="2148" spans="2:2" x14ac:dyDescent="0.25">
      <c r="B2148">
        <v>171.1114</v>
      </c>
    </row>
    <row r="2149" spans="2:2" x14ac:dyDescent="0.25">
      <c r="B2149">
        <v>129.41380000000001</v>
      </c>
    </row>
    <row r="2150" spans="2:2" x14ac:dyDescent="0.25">
      <c r="B2150">
        <v>74.975300000000004</v>
      </c>
    </row>
    <row r="2151" spans="2:2" x14ac:dyDescent="0.25">
      <c r="B2151">
        <v>153.0949</v>
      </c>
    </row>
    <row r="2152" spans="2:2" x14ac:dyDescent="0.25">
      <c r="B2152">
        <v>120.5286</v>
      </c>
    </row>
    <row r="2153" spans="2:2" x14ac:dyDescent="0.25">
      <c r="B2153">
        <v>133.0599</v>
      </c>
    </row>
    <row r="2154" spans="2:2" x14ac:dyDescent="0.25">
      <c r="B2154">
        <v>131.7774</v>
      </c>
    </row>
    <row r="2155" spans="2:2" x14ac:dyDescent="0.25">
      <c r="B2155">
        <v>120.19710000000001</v>
      </c>
    </row>
    <row r="2156" spans="2:2" x14ac:dyDescent="0.25">
      <c r="B2156">
        <v>135.89099999999999</v>
      </c>
    </row>
    <row r="2157" spans="2:2" x14ac:dyDescent="0.25">
      <c r="B2157">
        <v>74.918800000000005</v>
      </c>
    </row>
    <row r="2158" spans="2:2" x14ac:dyDescent="0.25">
      <c r="B2158">
        <v>95.093999999999994</v>
      </c>
    </row>
    <row r="2159" spans="2:2" x14ac:dyDescent="0.25">
      <c r="B2159">
        <v>150.5155</v>
      </c>
    </row>
    <row r="2160" spans="2:2" x14ac:dyDescent="0.25">
      <c r="B2160">
        <v>145.1788</v>
      </c>
    </row>
    <row r="2161" spans="2:2" x14ac:dyDescent="0.25">
      <c r="B2161">
        <v>140.6309</v>
      </c>
    </row>
    <row r="2162" spans="2:2" x14ac:dyDescent="0.25">
      <c r="B2162">
        <v>121.0223</v>
      </c>
    </row>
    <row r="2163" spans="2:2" x14ac:dyDescent="0.25">
      <c r="B2163">
        <v>114.3571</v>
      </c>
    </row>
    <row r="2164" spans="2:2" x14ac:dyDescent="0.25">
      <c r="B2164">
        <v>86.171199999999999</v>
      </c>
    </row>
    <row r="2165" spans="2:2" x14ac:dyDescent="0.25">
      <c r="B2165">
        <v>177.09209999999999</v>
      </c>
    </row>
    <row r="2166" spans="2:2" x14ac:dyDescent="0.25">
      <c r="B2166">
        <v>167.547</v>
      </c>
    </row>
    <row r="2167" spans="2:2" x14ac:dyDescent="0.25">
      <c r="B2167">
        <v>150.23509999999999</v>
      </c>
    </row>
    <row r="2168" spans="2:2" x14ac:dyDescent="0.25">
      <c r="B2168">
        <v>176.92850000000001</v>
      </c>
    </row>
    <row r="2169" spans="2:2" x14ac:dyDescent="0.25">
      <c r="B2169">
        <v>202.71129999999999</v>
      </c>
    </row>
    <row r="2170" spans="2:2" x14ac:dyDescent="0.25">
      <c r="B2170">
        <v>146.10599999999999</v>
      </c>
    </row>
    <row r="2171" spans="2:2" x14ac:dyDescent="0.25">
      <c r="B2171">
        <v>164.0163</v>
      </c>
    </row>
    <row r="2172" spans="2:2" x14ac:dyDescent="0.25">
      <c r="B2172">
        <v>94.130700000000004</v>
      </c>
    </row>
    <row r="2173" spans="2:2" x14ac:dyDescent="0.25">
      <c r="B2173">
        <v>136.1996</v>
      </c>
    </row>
    <row r="2174" spans="2:2" x14ac:dyDescent="0.25">
      <c r="B2174">
        <v>190.78559999999999</v>
      </c>
    </row>
    <row r="2175" spans="2:2" x14ac:dyDescent="0.25">
      <c r="B2175">
        <v>164.20840000000001</v>
      </c>
    </row>
    <row r="2176" spans="2:2" x14ac:dyDescent="0.25">
      <c r="B2176">
        <v>165.22130000000001</v>
      </c>
    </row>
    <row r="2177" spans="2:2" x14ac:dyDescent="0.25">
      <c r="B2177">
        <v>172.20169999999999</v>
      </c>
    </row>
    <row r="2178" spans="2:2" x14ac:dyDescent="0.25">
      <c r="B2178">
        <v>141.7731</v>
      </c>
    </row>
    <row r="2179" spans="2:2" x14ac:dyDescent="0.25">
      <c r="B2179">
        <v>55.851999999999997</v>
      </c>
    </row>
    <row r="2180" spans="2:2" x14ac:dyDescent="0.25">
      <c r="B2180">
        <v>179.40690000000001</v>
      </c>
    </row>
    <row r="2181" spans="2:2" x14ac:dyDescent="0.25">
      <c r="B2181">
        <v>136.661</v>
      </c>
    </row>
    <row r="2182" spans="2:2" x14ac:dyDescent="0.25">
      <c r="B2182">
        <v>133.5994</v>
      </c>
    </row>
    <row r="2183" spans="2:2" x14ac:dyDescent="0.25">
      <c r="B2183">
        <v>95.247399999999999</v>
      </c>
    </row>
    <row r="2184" spans="2:2" x14ac:dyDescent="0.25">
      <c r="B2184">
        <v>149.72280000000001</v>
      </c>
    </row>
    <row r="2185" spans="2:2" x14ac:dyDescent="0.25">
      <c r="B2185">
        <v>130.60509999999999</v>
      </c>
    </row>
    <row r="2186" spans="2:2" x14ac:dyDescent="0.25">
      <c r="B2186">
        <v>170.5729</v>
      </c>
    </row>
    <row r="2187" spans="2:2" x14ac:dyDescent="0.25">
      <c r="B2187">
        <v>115.2124</v>
      </c>
    </row>
    <row r="2188" spans="2:2" x14ac:dyDescent="0.25">
      <c r="B2188">
        <v>186.904</v>
      </c>
    </row>
    <row r="2189" spans="2:2" x14ac:dyDescent="0.25">
      <c r="B2189">
        <v>150.87260000000001</v>
      </c>
    </row>
    <row r="2190" spans="2:2" x14ac:dyDescent="0.25">
      <c r="B2190">
        <v>170.73159999999999</v>
      </c>
    </row>
    <row r="2191" spans="2:2" x14ac:dyDescent="0.25">
      <c r="B2191">
        <v>155.94710000000001</v>
      </c>
    </row>
    <row r="2192" spans="2:2" x14ac:dyDescent="0.25">
      <c r="B2192">
        <v>51.147399999999998</v>
      </c>
    </row>
    <row r="2193" spans="2:2" x14ac:dyDescent="0.25">
      <c r="B2193">
        <v>143.24529999999999</v>
      </c>
    </row>
    <row r="2194" spans="2:2" x14ac:dyDescent="0.25">
      <c r="B2194">
        <v>113.3867</v>
      </c>
    </row>
    <row r="2195" spans="2:2" x14ac:dyDescent="0.25">
      <c r="B2195">
        <v>150.4648</v>
      </c>
    </row>
    <row r="2196" spans="2:2" x14ac:dyDescent="0.25">
      <c r="B2196">
        <v>134.75370000000001</v>
      </c>
    </row>
    <row r="2197" spans="2:2" x14ac:dyDescent="0.25">
      <c r="B2197">
        <v>149.51070000000001</v>
      </c>
    </row>
    <row r="2198" spans="2:2" x14ac:dyDescent="0.25">
      <c r="B2198">
        <v>158.07419999999999</v>
      </c>
    </row>
    <row r="2199" spans="2:2" x14ac:dyDescent="0.25">
      <c r="B2199">
        <v>163.83070000000001</v>
      </c>
    </row>
    <row r="2200" spans="2:2" x14ac:dyDescent="0.25">
      <c r="B2200">
        <v>157.60980000000001</v>
      </c>
    </row>
    <row r="2201" spans="2:2" x14ac:dyDescent="0.25">
      <c r="B2201">
        <v>63.401600000000002</v>
      </c>
    </row>
    <row r="2202" spans="2:2" x14ac:dyDescent="0.25">
      <c r="B2202">
        <v>135.11799999999999</v>
      </c>
    </row>
    <row r="2203" spans="2:2" x14ac:dyDescent="0.25">
      <c r="B2203">
        <v>114.3103</v>
      </c>
    </row>
    <row r="2204" spans="2:2" x14ac:dyDescent="0.25">
      <c r="B2204">
        <v>110.5549</v>
      </c>
    </row>
    <row r="2205" spans="2:2" x14ac:dyDescent="0.25">
      <c r="B2205">
        <v>176.00319999999999</v>
      </c>
    </row>
    <row r="2206" spans="2:2" x14ac:dyDescent="0.25">
      <c r="B2206">
        <v>106.4962</v>
      </c>
    </row>
    <row r="2207" spans="2:2" x14ac:dyDescent="0.25">
      <c r="B2207">
        <v>152.46340000000001</v>
      </c>
    </row>
    <row r="2208" spans="2:2" x14ac:dyDescent="0.25">
      <c r="B2208">
        <v>166.98670000000001</v>
      </c>
    </row>
    <row r="2209" spans="2:2" x14ac:dyDescent="0.25">
      <c r="B2209">
        <v>183.11949999999999</v>
      </c>
    </row>
    <row r="2210" spans="2:2" x14ac:dyDescent="0.25">
      <c r="B2210">
        <v>137.09399999999999</v>
      </c>
    </row>
    <row r="2211" spans="2:2" x14ac:dyDescent="0.25">
      <c r="B2211">
        <v>145.1437</v>
      </c>
    </row>
    <row r="2212" spans="2:2" x14ac:dyDescent="0.25">
      <c r="B2212">
        <v>108.03959999999999</v>
      </c>
    </row>
    <row r="2213" spans="2:2" x14ac:dyDescent="0.25">
      <c r="B2213">
        <v>163.4605</v>
      </c>
    </row>
    <row r="2214" spans="2:2" x14ac:dyDescent="0.25">
      <c r="B2214">
        <v>139.12989999999999</v>
      </c>
    </row>
    <row r="2215" spans="2:2" x14ac:dyDescent="0.25">
      <c r="B2215">
        <v>136.89439999999999</v>
      </c>
    </row>
    <row r="2216" spans="2:2" x14ac:dyDescent="0.25">
      <c r="B2216">
        <v>108.9157</v>
      </c>
    </row>
    <row r="2217" spans="2:2" x14ac:dyDescent="0.25">
      <c r="B2217">
        <v>185.27330000000001</v>
      </c>
    </row>
    <row r="2218" spans="2:2" x14ac:dyDescent="0.25">
      <c r="B2218">
        <v>156.95410000000001</v>
      </c>
    </row>
    <row r="2219" spans="2:2" x14ac:dyDescent="0.25">
      <c r="B2219">
        <v>167.4838</v>
      </c>
    </row>
    <row r="2220" spans="2:2" x14ac:dyDescent="0.25">
      <c r="B2220">
        <v>151.0772</v>
      </c>
    </row>
    <row r="2221" spans="2:2" x14ac:dyDescent="0.25">
      <c r="B2221">
        <v>114.7657</v>
      </c>
    </row>
    <row r="2222" spans="2:2" x14ac:dyDescent="0.25">
      <c r="B2222">
        <v>124.8575</v>
      </c>
    </row>
    <row r="2223" spans="2:2" x14ac:dyDescent="0.25">
      <c r="B2223">
        <v>111.14790000000001</v>
      </c>
    </row>
    <row r="2224" spans="2:2" x14ac:dyDescent="0.25">
      <c r="B2224">
        <v>182.15180000000001</v>
      </c>
    </row>
    <row r="2225" spans="2:2" x14ac:dyDescent="0.25">
      <c r="B2225">
        <v>135.84559999999999</v>
      </c>
    </row>
    <row r="2226" spans="2:2" x14ac:dyDescent="0.25">
      <c r="B2226">
        <v>133.84030000000001</v>
      </c>
    </row>
    <row r="2227" spans="2:2" x14ac:dyDescent="0.25">
      <c r="B2227">
        <v>185.2287</v>
      </c>
    </row>
    <row r="2228" spans="2:2" x14ac:dyDescent="0.25">
      <c r="B2228">
        <v>144.8022</v>
      </c>
    </row>
    <row r="2229" spans="2:2" x14ac:dyDescent="0.25">
      <c r="B2229">
        <v>127.9974</v>
      </c>
    </row>
    <row r="2230" spans="2:2" x14ac:dyDescent="0.25">
      <c r="B2230">
        <v>153.88050000000001</v>
      </c>
    </row>
    <row r="2231" spans="2:2" x14ac:dyDescent="0.25">
      <c r="B2231">
        <v>194.95490000000001</v>
      </c>
    </row>
    <row r="2232" spans="2:2" x14ac:dyDescent="0.25">
      <c r="B2232">
        <v>119.2141</v>
      </c>
    </row>
    <row r="2233" spans="2:2" x14ac:dyDescent="0.25">
      <c r="B2233">
        <v>161.43860000000001</v>
      </c>
    </row>
    <row r="2234" spans="2:2" x14ac:dyDescent="0.25">
      <c r="B2234">
        <v>101.6216</v>
      </c>
    </row>
    <row r="2235" spans="2:2" x14ac:dyDescent="0.25">
      <c r="B2235">
        <v>166.13800000000001</v>
      </c>
    </row>
    <row r="2236" spans="2:2" x14ac:dyDescent="0.25">
      <c r="B2236">
        <v>155.61009999999999</v>
      </c>
    </row>
    <row r="2237" spans="2:2" x14ac:dyDescent="0.25">
      <c r="B2237">
        <v>130.2499</v>
      </c>
    </row>
    <row r="2238" spans="2:2" x14ac:dyDescent="0.25">
      <c r="B2238">
        <v>177.80410000000001</v>
      </c>
    </row>
    <row r="2239" spans="2:2" x14ac:dyDescent="0.25">
      <c r="B2239">
        <v>107.52079999999999</v>
      </c>
    </row>
    <row r="2240" spans="2:2" x14ac:dyDescent="0.25">
      <c r="B2240">
        <v>46.209000000000003</v>
      </c>
    </row>
    <row r="2241" spans="2:2" x14ac:dyDescent="0.25">
      <c r="B2241">
        <v>185.40520000000001</v>
      </c>
    </row>
    <row r="2242" spans="2:2" x14ac:dyDescent="0.25">
      <c r="B2242">
        <v>148.2938</v>
      </c>
    </row>
    <row r="2243" spans="2:2" x14ac:dyDescent="0.25">
      <c r="B2243">
        <v>166.80250000000001</v>
      </c>
    </row>
    <row r="2244" spans="2:2" x14ac:dyDescent="0.25">
      <c r="B2244">
        <v>150.36609999999999</v>
      </c>
    </row>
    <row r="2245" spans="2:2" x14ac:dyDescent="0.25">
      <c r="B2245">
        <v>181.54480000000001</v>
      </c>
    </row>
    <row r="2246" spans="2:2" x14ac:dyDescent="0.25">
      <c r="B2246">
        <v>182.2002</v>
      </c>
    </row>
    <row r="2247" spans="2:2" x14ac:dyDescent="0.25">
      <c r="B2247">
        <v>149.57</v>
      </c>
    </row>
    <row r="2248" spans="2:2" x14ac:dyDescent="0.25">
      <c r="B2248">
        <v>155.01009999999999</v>
      </c>
    </row>
    <row r="2249" spans="2:2" x14ac:dyDescent="0.25">
      <c r="B2249">
        <v>160.38159999999999</v>
      </c>
    </row>
    <row r="2250" spans="2:2" x14ac:dyDescent="0.25">
      <c r="B2250">
        <v>146.62119999999999</v>
      </c>
    </row>
    <row r="2251" spans="2:2" x14ac:dyDescent="0.25">
      <c r="B2251">
        <v>126.4491</v>
      </c>
    </row>
    <row r="2252" spans="2:2" x14ac:dyDescent="0.25">
      <c r="B2252">
        <v>180.7276</v>
      </c>
    </row>
    <row r="2253" spans="2:2" x14ac:dyDescent="0.25">
      <c r="B2253">
        <v>166.23509999999999</v>
      </c>
    </row>
    <row r="2254" spans="2:2" x14ac:dyDescent="0.25">
      <c r="B2254">
        <v>104.40689999999999</v>
      </c>
    </row>
    <row r="2255" spans="2:2" x14ac:dyDescent="0.25">
      <c r="B2255">
        <v>150.14099999999999</v>
      </c>
    </row>
    <row r="2256" spans="2:2" x14ac:dyDescent="0.25">
      <c r="B2256">
        <v>133.142</v>
      </c>
    </row>
    <row r="2257" spans="2:2" x14ac:dyDescent="0.25">
      <c r="B2257">
        <v>129.7886</v>
      </c>
    </row>
    <row r="2258" spans="2:2" x14ac:dyDescent="0.25">
      <c r="B2258">
        <v>134.4984</v>
      </c>
    </row>
    <row r="2259" spans="2:2" x14ac:dyDescent="0.25">
      <c r="B2259">
        <v>133.29390000000001</v>
      </c>
    </row>
    <row r="2260" spans="2:2" x14ac:dyDescent="0.25">
      <c r="B2260">
        <v>159.21549999999999</v>
      </c>
    </row>
    <row r="2261" spans="2:2" x14ac:dyDescent="0.25">
      <c r="B2261">
        <v>170.0498</v>
      </c>
    </row>
    <row r="2262" spans="2:2" x14ac:dyDescent="0.25">
      <c r="B2262">
        <v>184.809</v>
      </c>
    </row>
    <row r="2263" spans="2:2" x14ac:dyDescent="0.25">
      <c r="B2263">
        <v>188.02449999999999</v>
      </c>
    </row>
    <row r="2264" spans="2:2" x14ac:dyDescent="0.25">
      <c r="B2264">
        <v>122.4956</v>
      </c>
    </row>
    <row r="2265" spans="2:2" x14ac:dyDescent="0.25">
      <c r="B2265">
        <v>135.5762</v>
      </c>
    </row>
    <row r="2266" spans="2:2" x14ac:dyDescent="0.25">
      <c r="B2266">
        <v>113.6962</v>
      </c>
    </row>
    <row r="2267" spans="2:2" x14ac:dyDescent="0.25">
      <c r="B2267">
        <v>103.9438</v>
      </c>
    </row>
    <row r="2268" spans="2:2" x14ac:dyDescent="0.25">
      <c r="B2268">
        <v>123.3147</v>
      </c>
    </row>
    <row r="2269" spans="2:2" x14ac:dyDescent="0.25">
      <c r="B2269">
        <v>135.17490000000001</v>
      </c>
    </row>
    <row r="2270" spans="2:2" x14ac:dyDescent="0.25">
      <c r="B2270">
        <v>138.01240000000001</v>
      </c>
    </row>
    <row r="2271" spans="2:2" x14ac:dyDescent="0.25">
      <c r="B2271">
        <v>137.97130000000001</v>
      </c>
    </row>
    <row r="2272" spans="2:2" x14ac:dyDescent="0.25">
      <c r="B2272">
        <v>173.34030000000001</v>
      </c>
    </row>
    <row r="2273" spans="2:2" x14ac:dyDescent="0.25">
      <c r="B2273">
        <v>198.42660000000001</v>
      </c>
    </row>
    <row r="2274" spans="2:2" x14ac:dyDescent="0.25">
      <c r="B2274">
        <v>97.758799999999994</v>
      </c>
    </row>
    <row r="2275" spans="2:2" x14ac:dyDescent="0.25">
      <c r="B2275">
        <v>169.1782</v>
      </c>
    </row>
    <row r="2276" spans="2:2" x14ac:dyDescent="0.25">
      <c r="B2276">
        <v>150.66130000000001</v>
      </c>
    </row>
    <row r="2277" spans="2:2" x14ac:dyDescent="0.25">
      <c r="B2277">
        <v>78.267099999999999</v>
      </c>
    </row>
    <row r="2278" spans="2:2" x14ac:dyDescent="0.25">
      <c r="B2278">
        <v>129.98390000000001</v>
      </c>
    </row>
    <row r="2279" spans="2:2" x14ac:dyDescent="0.25">
      <c r="B2279">
        <v>170.45650000000001</v>
      </c>
    </row>
    <row r="2280" spans="2:2" x14ac:dyDescent="0.25">
      <c r="B2280">
        <v>159.2818</v>
      </c>
    </row>
    <row r="2281" spans="2:2" x14ac:dyDescent="0.25">
      <c r="B2281">
        <v>142.47370000000001</v>
      </c>
    </row>
    <row r="2282" spans="2:2" x14ac:dyDescent="0.25">
      <c r="B2282">
        <v>162.11670000000001</v>
      </c>
    </row>
    <row r="2283" spans="2:2" x14ac:dyDescent="0.25">
      <c r="B2283">
        <v>123.4669</v>
      </c>
    </row>
    <row r="2284" spans="2:2" x14ac:dyDescent="0.25">
      <c r="B2284">
        <v>72.474100000000007</v>
      </c>
    </row>
    <row r="2285" spans="2:2" x14ac:dyDescent="0.25">
      <c r="B2285">
        <v>155.94540000000001</v>
      </c>
    </row>
    <row r="2286" spans="2:2" x14ac:dyDescent="0.25">
      <c r="B2286">
        <v>161.31610000000001</v>
      </c>
    </row>
    <row r="2287" spans="2:2" x14ac:dyDescent="0.25">
      <c r="B2287">
        <v>93.238799999999998</v>
      </c>
    </row>
    <row r="2288" spans="2:2" x14ac:dyDescent="0.25">
      <c r="B2288">
        <v>20.921600000000002</v>
      </c>
    </row>
    <row r="2289" spans="2:2" x14ac:dyDescent="0.25">
      <c r="B2289">
        <v>154.34700000000001</v>
      </c>
    </row>
    <row r="2290" spans="2:2" x14ac:dyDescent="0.25">
      <c r="B2290">
        <v>156.23480000000001</v>
      </c>
    </row>
    <row r="2291" spans="2:2" x14ac:dyDescent="0.25">
      <c r="B2291">
        <v>140.8135</v>
      </c>
    </row>
    <row r="2292" spans="2:2" x14ac:dyDescent="0.25">
      <c r="B2292">
        <v>170.14699999999999</v>
      </c>
    </row>
    <row r="2293" spans="2:2" x14ac:dyDescent="0.25">
      <c r="B2293">
        <v>145.16210000000001</v>
      </c>
    </row>
    <row r="2294" spans="2:2" x14ac:dyDescent="0.25">
      <c r="B2294">
        <v>136.77809999999999</v>
      </c>
    </row>
    <row r="2295" spans="2:2" x14ac:dyDescent="0.25">
      <c r="B2295">
        <v>106.0959</v>
      </c>
    </row>
    <row r="2296" spans="2:2" x14ac:dyDescent="0.25">
      <c r="B2296">
        <v>148.13919999999999</v>
      </c>
    </row>
    <row r="2297" spans="2:2" x14ac:dyDescent="0.25">
      <c r="B2297">
        <v>187.08019999999999</v>
      </c>
    </row>
    <row r="2298" spans="2:2" x14ac:dyDescent="0.25">
      <c r="B2298">
        <v>171.62459999999999</v>
      </c>
    </row>
    <row r="2299" spans="2:2" x14ac:dyDescent="0.25">
      <c r="B2299">
        <v>198.6866</v>
      </c>
    </row>
    <row r="2300" spans="2:2" x14ac:dyDescent="0.25">
      <c r="B2300">
        <v>125.12439999999999</v>
      </c>
    </row>
    <row r="2301" spans="2:2" x14ac:dyDescent="0.25">
      <c r="B2301">
        <v>137.18180000000001</v>
      </c>
    </row>
    <row r="2302" spans="2:2" x14ac:dyDescent="0.25">
      <c r="B2302">
        <v>149.1447</v>
      </c>
    </row>
    <row r="2303" spans="2:2" x14ac:dyDescent="0.25">
      <c r="B2303">
        <v>119.95350000000001</v>
      </c>
    </row>
    <row r="2304" spans="2:2" x14ac:dyDescent="0.25">
      <c r="B2304">
        <v>158.60059999999999</v>
      </c>
    </row>
    <row r="2305" spans="2:2" x14ac:dyDescent="0.25">
      <c r="B2305">
        <v>161.8305</v>
      </c>
    </row>
    <row r="2306" spans="2:2" x14ac:dyDescent="0.25">
      <c r="B2306">
        <v>106.2834</v>
      </c>
    </row>
    <row r="2307" spans="2:2" x14ac:dyDescent="0.25">
      <c r="B2307">
        <v>114.7246</v>
      </c>
    </row>
    <row r="2308" spans="2:2" x14ac:dyDescent="0.25">
      <c r="B2308">
        <v>125.12520000000001</v>
      </c>
    </row>
    <row r="2309" spans="2:2" x14ac:dyDescent="0.25">
      <c r="B2309">
        <v>152.67619999999999</v>
      </c>
    </row>
    <row r="2310" spans="2:2" x14ac:dyDescent="0.25">
      <c r="B2310">
        <v>123.9212</v>
      </c>
    </row>
    <row r="2311" spans="2:2" x14ac:dyDescent="0.25">
      <c r="B2311">
        <v>158.96129999999999</v>
      </c>
    </row>
    <row r="2312" spans="2:2" x14ac:dyDescent="0.25">
      <c r="B2312">
        <v>113.6524</v>
      </c>
    </row>
    <row r="2313" spans="2:2" x14ac:dyDescent="0.25">
      <c r="B2313">
        <v>105.4495</v>
      </c>
    </row>
    <row r="2314" spans="2:2" x14ac:dyDescent="0.25">
      <c r="B2314">
        <v>151.5215</v>
      </c>
    </row>
    <row r="2315" spans="2:2" x14ac:dyDescent="0.25">
      <c r="B2315">
        <v>174.3734</v>
      </c>
    </row>
    <row r="2316" spans="2:2" x14ac:dyDescent="0.25">
      <c r="B2316">
        <v>102.0175</v>
      </c>
    </row>
    <row r="2317" spans="2:2" x14ac:dyDescent="0.25">
      <c r="B2317">
        <v>115.8807</v>
      </c>
    </row>
    <row r="2318" spans="2:2" x14ac:dyDescent="0.25">
      <c r="B2318">
        <v>159.8723</v>
      </c>
    </row>
    <row r="2319" spans="2:2" x14ac:dyDescent="0.25">
      <c r="B2319">
        <v>185.69069999999999</v>
      </c>
    </row>
    <row r="2320" spans="2:2" x14ac:dyDescent="0.25">
      <c r="B2320">
        <v>187.99080000000001</v>
      </c>
    </row>
    <row r="2321" spans="2:2" x14ac:dyDescent="0.25">
      <c r="B2321">
        <v>79.983999999999995</v>
      </c>
    </row>
    <row r="2322" spans="2:2" x14ac:dyDescent="0.25">
      <c r="B2322">
        <v>176.3339</v>
      </c>
    </row>
    <row r="2323" spans="2:2" x14ac:dyDescent="0.25">
      <c r="B2323">
        <v>156.1891</v>
      </c>
    </row>
    <row r="2324" spans="2:2" x14ac:dyDescent="0.25">
      <c r="B2324">
        <v>107.7392</v>
      </c>
    </row>
    <row r="2325" spans="2:2" x14ac:dyDescent="0.25">
      <c r="B2325">
        <v>149.6499</v>
      </c>
    </row>
    <row r="2326" spans="2:2" x14ac:dyDescent="0.25">
      <c r="B2326">
        <v>114.7064</v>
      </c>
    </row>
    <row r="2327" spans="2:2" x14ac:dyDescent="0.25">
      <c r="B2327">
        <v>109.04510000000001</v>
      </c>
    </row>
    <row r="2328" spans="2:2" x14ac:dyDescent="0.25">
      <c r="B2328">
        <v>152.17670000000001</v>
      </c>
    </row>
    <row r="2329" spans="2:2" x14ac:dyDescent="0.25">
      <c r="B2329">
        <v>178.56209999999999</v>
      </c>
    </row>
    <row r="2330" spans="2:2" x14ac:dyDescent="0.25">
      <c r="B2330">
        <v>154.607</v>
      </c>
    </row>
    <row r="2331" spans="2:2" x14ac:dyDescent="0.25">
      <c r="B2331">
        <v>186.822</v>
      </c>
    </row>
    <row r="2332" spans="2:2" x14ac:dyDescent="0.25">
      <c r="B2332">
        <v>105.3523</v>
      </c>
    </row>
    <row r="2333" spans="2:2" x14ac:dyDescent="0.25">
      <c r="B2333">
        <v>141.0624</v>
      </c>
    </row>
    <row r="2334" spans="2:2" x14ac:dyDescent="0.25">
      <c r="B2334">
        <v>160.1069</v>
      </c>
    </row>
    <row r="2335" spans="2:2" x14ac:dyDescent="0.25">
      <c r="B2335">
        <v>137.8476</v>
      </c>
    </row>
    <row r="2336" spans="2:2" x14ac:dyDescent="0.25">
      <c r="B2336">
        <v>171.11060000000001</v>
      </c>
    </row>
    <row r="2337" spans="2:2" x14ac:dyDescent="0.25">
      <c r="B2337">
        <v>142.71940000000001</v>
      </c>
    </row>
    <row r="2338" spans="2:2" x14ac:dyDescent="0.25">
      <c r="B2338">
        <v>99.509500000000003</v>
      </c>
    </row>
    <row r="2339" spans="2:2" x14ac:dyDescent="0.25">
      <c r="B2339">
        <v>194.75790000000001</v>
      </c>
    </row>
    <row r="2340" spans="2:2" x14ac:dyDescent="0.25">
      <c r="B2340">
        <v>133.2312</v>
      </c>
    </row>
    <row r="2341" spans="2:2" x14ac:dyDescent="0.25">
      <c r="B2341">
        <v>60.668700000000001</v>
      </c>
    </row>
    <row r="2342" spans="2:2" x14ac:dyDescent="0.25">
      <c r="B2342">
        <v>171.21109999999999</v>
      </c>
    </row>
    <row r="2343" spans="2:2" x14ac:dyDescent="0.25">
      <c r="B2343">
        <v>127.5288</v>
      </c>
    </row>
    <row r="2344" spans="2:2" x14ac:dyDescent="0.25">
      <c r="B2344">
        <v>139.19479999999999</v>
      </c>
    </row>
    <row r="2345" spans="2:2" x14ac:dyDescent="0.25">
      <c r="B2345">
        <v>119.0132</v>
      </c>
    </row>
    <row r="2346" spans="2:2" x14ac:dyDescent="0.25">
      <c r="B2346">
        <v>117.1669</v>
      </c>
    </row>
    <row r="2347" spans="2:2" x14ac:dyDescent="0.25">
      <c r="B2347">
        <v>129.0489</v>
      </c>
    </row>
    <row r="2348" spans="2:2" x14ac:dyDescent="0.25">
      <c r="B2348">
        <v>134.42019999999999</v>
      </c>
    </row>
    <row r="2349" spans="2:2" x14ac:dyDescent="0.25">
      <c r="B2349">
        <v>123.446</v>
      </c>
    </row>
    <row r="2350" spans="2:2" x14ac:dyDescent="0.25">
      <c r="B2350">
        <v>162.5214</v>
      </c>
    </row>
    <row r="2351" spans="2:2" x14ac:dyDescent="0.25">
      <c r="B2351">
        <v>153.71789999999999</v>
      </c>
    </row>
    <row r="2352" spans="2:2" x14ac:dyDescent="0.25">
      <c r="B2352">
        <v>167.28819999999999</v>
      </c>
    </row>
    <row r="2353" spans="2:2" x14ac:dyDescent="0.25">
      <c r="B2353">
        <v>125.0022</v>
      </c>
    </row>
    <row r="2354" spans="2:2" x14ac:dyDescent="0.25">
      <c r="B2354">
        <v>160.667</v>
      </c>
    </row>
    <row r="2355" spans="2:2" x14ac:dyDescent="0.25">
      <c r="B2355">
        <v>147.4853</v>
      </c>
    </row>
    <row r="2356" spans="2:2" x14ac:dyDescent="0.25">
      <c r="B2356">
        <v>185.5891</v>
      </c>
    </row>
    <row r="2357" spans="2:2" x14ac:dyDescent="0.25">
      <c r="B2357">
        <v>143.0745</v>
      </c>
    </row>
    <row r="2358" spans="2:2" x14ac:dyDescent="0.25">
      <c r="B2358">
        <v>115.76819999999999</v>
      </c>
    </row>
    <row r="2359" spans="2:2" x14ac:dyDescent="0.25">
      <c r="B2359">
        <v>173.72210000000001</v>
      </c>
    </row>
    <row r="2360" spans="2:2" x14ac:dyDescent="0.25">
      <c r="B2360">
        <v>99.379099999999994</v>
      </c>
    </row>
    <row r="2361" spans="2:2" x14ac:dyDescent="0.25">
      <c r="B2361">
        <v>151.93469999999999</v>
      </c>
    </row>
    <row r="2362" spans="2:2" x14ac:dyDescent="0.25">
      <c r="B2362">
        <v>112.5433</v>
      </c>
    </row>
    <row r="2363" spans="2:2" x14ac:dyDescent="0.25">
      <c r="B2363">
        <v>154.18299999999999</v>
      </c>
    </row>
    <row r="2364" spans="2:2" x14ac:dyDescent="0.25">
      <c r="B2364">
        <v>143.1987</v>
      </c>
    </row>
    <row r="2365" spans="2:2" x14ac:dyDescent="0.25">
      <c r="B2365">
        <v>119.1797</v>
      </c>
    </row>
    <row r="2366" spans="2:2" x14ac:dyDescent="0.25">
      <c r="B2366">
        <v>96.798100000000005</v>
      </c>
    </row>
    <row r="2367" spans="2:2" x14ac:dyDescent="0.25">
      <c r="B2367">
        <v>121.9055</v>
      </c>
    </row>
    <row r="2368" spans="2:2" x14ac:dyDescent="0.25">
      <c r="B2368">
        <v>181.5933</v>
      </c>
    </row>
    <row r="2369" spans="2:2" x14ac:dyDescent="0.25">
      <c r="B2369">
        <v>132.90940000000001</v>
      </c>
    </row>
    <row r="2370" spans="2:2" x14ac:dyDescent="0.25">
      <c r="B2370">
        <v>129.35830000000001</v>
      </c>
    </row>
    <row r="2371" spans="2:2" x14ac:dyDescent="0.25">
      <c r="B2371">
        <v>179.1859</v>
      </c>
    </row>
    <row r="2372" spans="2:2" x14ac:dyDescent="0.25">
      <c r="B2372">
        <v>169.1559</v>
      </c>
    </row>
    <row r="2373" spans="2:2" x14ac:dyDescent="0.25">
      <c r="B2373">
        <v>155.28710000000001</v>
      </c>
    </row>
    <row r="2374" spans="2:2" x14ac:dyDescent="0.25">
      <c r="B2374">
        <v>161.42169999999999</v>
      </c>
    </row>
    <row r="2375" spans="2:2" x14ac:dyDescent="0.25">
      <c r="B2375">
        <v>154.96199999999999</v>
      </c>
    </row>
    <row r="2376" spans="2:2" x14ac:dyDescent="0.25">
      <c r="B2376">
        <v>153.7122</v>
      </c>
    </row>
    <row r="2377" spans="2:2" x14ac:dyDescent="0.25">
      <c r="B2377">
        <v>150.434</v>
      </c>
    </row>
    <row r="2378" spans="2:2" x14ac:dyDescent="0.25">
      <c r="B2378">
        <v>96.544499999999999</v>
      </c>
    </row>
    <row r="2379" spans="2:2" x14ac:dyDescent="0.25">
      <c r="B2379">
        <v>126.7306</v>
      </c>
    </row>
    <row r="2380" spans="2:2" x14ac:dyDescent="0.25">
      <c r="B2380">
        <v>117.218</v>
      </c>
    </row>
    <row r="2381" spans="2:2" x14ac:dyDescent="0.25">
      <c r="B2381">
        <v>114.331</v>
      </c>
    </row>
    <row r="2382" spans="2:2" x14ac:dyDescent="0.25">
      <c r="B2382">
        <v>118.0929</v>
      </c>
    </row>
    <row r="2383" spans="2:2" x14ac:dyDescent="0.25">
      <c r="B2383">
        <v>145.48830000000001</v>
      </c>
    </row>
    <row r="2384" spans="2:2" x14ac:dyDescent="0.25">
      <c r="B2384">
        <v>131.43790000000001</v>
      </c>
    </row>
    <row r="2385" spans="2:2" x14ac:dyDescent="0.25">
      <c r="B2385">
        <v>133.45400000000001</v>
      </c>
    </row>
    <row r="2386" spans="2:2" x14ac:dyDescent="0.25">
      <c r="B2386">
        <v>128.8229</v>
      </c>
    </row>
    <row r="2387" spans="2:2" x14ac:dyDescent="0.25">
      <c r="B2387">
        <v>147.2775</v>
      </c>
    </row>
    <row r="2388" spans="2:2" x14ac:dyDescent="0.25">
      <c r="B2388">
        <v>163.51840000000001</v>
      </c>
    </row>
    <row r="2389" spans="2:2" x14ac:dyDescent="0.25">
      <c r="B2389">
        <v>116.5573</v>
      </c>
    </row>
    <row r="2390" spans="2:2" x14ac:dyDescent="0.25">
      <c r="B2390">
        <v>154.90639999999999</v>
      </c>
    </row>
    <row r="2391" spans="2:2" x14ac:dyDescent="0.25">
      <c r="B2391">
        <v>148.59899999999999</v>
      </c>
    </row>
    <row r="2392" spans="2:2" x14ac:dyDescent="0.25">
      <c r="B2392">
        <v>153.56180000000001</v>
      </c>
    </row>
    <row r="2393" spans="2:2" x14ac:dyDescent="0.25">
      <c r="B2393">
        <v>180.09219999999999</v>
      </c>
    </row>
    <row r="2394" spans="2:2" x14ac:dyDescent="0.25">
      <c r="B2394">
        <v>150.33779999999999</v>
      </c>
    </row>
    <row r="2395" spans="2:2" x14ac:dyDescent="0.25">
      <c r="B2395">
        <v>155.50380000000001</v>
      </c>
    </row>
    <row r="2396" spans="2:2" x14ac:dyDescent="0.25">
      <c r="B2396">
        <v>177.6824</v>
      </c>
    </row>
    <row r="2397" spans="2:2" x14ac:dyDescent="0.25">
      <c r="B2397">
        <v>128.2894</v>
      </c>
    </row>
    <row r="2398" spans="2:2" x14ac:dyDescent="0.25">
      <c r="B2398">
        <v>146.46729999999999</v>
      </c>
    </row>
    <row r="2399" spans="2:2" x14ac:dyDescent="0.25">
      <c r="B2399">
        <v>154.69059999999999</v>
      </c>
    </row>
    <row r="2400" spans="2:2" x14ac:dyDescent="0.25">
      <c r="B2400">
        <v>51.228400000000001</v>
      </c>
    </row>
    <row r="2401" spans="2:2" x14ac:dyDescent="0.25">
      <c r="B2401">
        <v>157.23339999999999</v>
      </c>
    </row>
    <row r="2402" spans="2:2" x14ac:dyDescent="0.25">
      <c r="B2402">
        <v>100.38509999999999</v>
      </c>
    </row>
    <row r="2403" spans="2:2" x14ac:dyDescent="0.25">
      <c r="B2403">
        <v>111.5394</v>
      </c>
    </row>
    <row r="2404" spans="2:2" x14ac:dyDescent="0.25">
      <c r="B2404">
        <v>85.2042</v>
      </c>
    </row>
    <row r="2405" spans="2:2" x14ac:dyDescent="0.25">
      <c r="B2405">
        <v>124.35339999999999</v>
      </c>
    </row>
    <row r="2406" spans="2:2" x14ac:dyDescent="0.25">
      <c r="B2406">
        <v>113.91970000000001</v>
      </c>
    </row>
    <row r="2407" spans="2:2" x14ac:dyDescent="0.25">
      <c r="B2407">
        <v>137.97819999999999</v>
      </c>
    </row>
    <row r="2408" spans="2:2" x14ac:dyDescent="0.25">
      <c r="B2408">
        <v>160.6585</v>
      </c>
    </row>
    <row r="2409" spans="2:2" x14ac:dyDescent="0.25">
      <c r="B2409">
        <v>154.3252</v>
      </c>
    </row>
    <row r="2410" spans="2:2" x14ac:dyDescent="0.25">
      <c r="B2410">
        <v>181.1489</v>
      </c>
    </row>
    <row r="2411" spans="2:2" x14ac:dyDescent="0.25">
      <c r="B2411">
        <v>119.74930000000001</v>
      </c>
    </row>
    <row r="2412" spans="2:2" x14ac:dyDescent="0.25">
      <c r="B2412">
        <v>156.34360000000001</v>
      </c>
    </row>
    <row r="2413" spans="2:2" x14ac:dyDescent="0.25">
      <c r="B2413">
        <v>160.58410000000001</v>
      </c>
    </row>
    <row r="2414" spans="2:2" x14ac:dyDescent="0.25">
      <c r="B2414">
        <v>148.2955</v>
      </c>
    </row>
    <row r="2415" spans="2:2" x14ac:dyDescent="0.25">
      <c r="B2415">
        <v>132.18279999999999</v>
      </c>
    </row>
    <row r="2416" spans="2:2" x14ac:dyDescent="0.25">
      <c r="B2416">
        <v>135.5642</v>
      </c>
    </row>
    <row r="2417" spans="2:2" x14ac:dyDescent="0.25">
      <c r="B2417">
        <v>138.48500000000001</v>
      </c>
    </row>
    <row r="2418" spans="2:2" x14ac:dyDescent="0.25">
      <c r="B2418">
        <v>136.22839999999999</v>
      </c>
    </row>
    <row r="2419" spans="2:2" x14ac:dyDescent="0.25">
      <c r="B2419">
        <v>178.06659999999999</v>
      </c>
    </row>
    <row r="2420" spans="2:2" x14ac:dyDescent="0.25">
      <c r="B2420">
        <v>121.9659</v>
      </c>
    </row>
    <row r="2421" spans="2:2" x14ac:dyDescent="0.25">
      <c r="B2421">
        <v>128.77369999999999</v>
      </c>
    </row>
    <row r="2422" spans="2:2" x14ac:dyDescent="0.25">
      <c r="B2422">
        <v>130.19730000000001</v>
      </c>
    </row>
    <row r="2423" spans="2:2" x14ac:dyDescent="0.25">
      <c r="B2423">
        <v>137.38300000000001</v>
      </c>
    </row>
    <row r="2424" spans="2:2" x14ac:dyDescent="0.25">
      <c r="B2424">
        <v>139.9408</v>
      </c>
    </row>
    <row r="2425" spans="2:2" x14ac:dyDescent="0.25">
      <c r="B2425">
        <v>137.38149999999999</v>
      </c>
    </row>
    <row r="2426" spans="2:2" x14ac:dyDescent="0.25">
      <c r="B2426">
        <v>133.28960000000001</v>
      </c>
    </row>
    <row r="2427" spans="2:2" x14ac:dyDescent="0.25">
      <c r="B2427">
        <v>172.923</v>
      </c>
    </row>
    <row r="2428" spans="2:2" x14ac:dyDescent="0.25">
      <c r="B2428">
        <v>148.5881</v>
      </c>
    </row>
    <row r="2429" spans="2:2" x14ac:dyDescent="0.25">
      <c r="B2429">
        <v>131.94229999999999</v>
      </c>
    </row>
    <row r="2430" spans="2:2" x14ac:dyDescent="0.25">
      <c r="B2430">
        <v>147.02010000000001</v>
      </c>
    </row>
    <row r="2431" spans="2:2" x14ac:dyDescent="0.25">
      <c r="B2431">
        <v>176.96119999999999</v>
      </c>
    </row>
    <row r="2432" spans="2:2" x14ac:dyDescent="0.25">
      <c r="B2432">
        <v>137.11340000000001</v>
      </c>
    </row>
    <row r="2433" spans="2:2" x14ac:dyDescent="0.25">
      <c r="B2433">
        <v>145.20580000000001</v>
      </c>
    </row>
    <row r="2434" spans="2:2" x14ac:dyDescent="0.25">
      <c r="B2434">
        <v>143.8143</v>
      </c>
    </row>
    <row r="2435" spans="2:2" x14ac:dyDescent="0.25">
      <c r="B2435">
        <v>106.3657</v>
      </c>
    </row>
    <row r="2436" spans="2:2" x14ac:dyDescent="0.25">
      <c r="B2436">
        <v>138.5121</v>
      </c>
    </row>
    <row r="2437" spans="2:2" x14ac:dyDescent="0.25">
      <c r="B2437">
        <v>159.67939999999999</v>
      </c>
    </row>
    <row r="2438" spans="2:2" x14ac:dyDescent="0.25">
      <c r="B2438">
        <v>170.65049999999999</v>
      </c>
    </row>
    <row r="2439" spans="2:2" x14ac:dyDescent="0.25">
      <c r="B2439">
        <v>146.21680000000001</v>
      </c>
    </row>
    <row r="2440" spans="2:2" x14ac:dyDescent="0.25">
      <c r="B2440">
        <v>139.422</v>
      </c>
    </row>
    <row r="2441" spans="2:2" x14ac:dyDescent="0.25">
      <c r="B2441">
        <v>120.26430000000001</v>
      </c>
    </row>
    <row r="2442" spans="2:2" x14ac:dyDescent="0.25">
      <c r="B2442">
        <v>157.48670000000001</v>
      </c>
    </row>
    <row r="2443" spans="2:2" x14ac:dyDescent="0.25">
      <c r="B2443">
        <v>145.58420000000001</v>
      </c>
    </row>
    <row r="2444" spans="2:2" x14ac:dyDescent="0.25">
      <c r="B2444">
        <v>117.84910000000001</v>
      </c>
    </row>
    <row r="2445" spans="2:2" x14ac:dyDescent="0.25">
      <c r="B2445">
        <v>150.53659999999999</v>
      </c>
    </row>
    <row r="2446" spans="2:2" x14ac:dyDescent="0.25">
      <c r="B2446">
        <v>159.59110000000001</v>
      </c>
    </row>
    <row r="2447" spans="2:2" x14ac:dyDescent="0.25">
      <c r="B2447">
        <v>154.55160000000001</v>
      </c>
    </row>
    <row r="2448" spans="2:2" x14ac:dyDescent="0.25">
      <c r="B2448">
        <v>164.215</v>
      </c>
    </row>
    <row r="2449" spans="2:2" x14ac:dyDescent="0.25">
      <c r="B2449">
        <v>151.82060000000001</v>
      </c>
    </row>
    <row r="2450" spans="2:2" x14ac:dyDescent="0.25">
      <c r="B2450">
        <v>127.2184</v>
      </c>
    </row>
    <row r="2451" spans="2:2" x14ac:dyDescent="0.25">
      <c r="B2451">
        <v>104.1741</v>
      </c>
    </row>
    <row r="2452" spans="2:2" x14ac:dyDescent="0.25">
      <c r="B2452">
        <v>174.11089999999999</v>
      </c>
    </row>
    <row r="2453" spans="2:2" x14ac:dyDescent="0.25">
      <c r="B2453">
        <v>164.9289</v>
      </c>
    </row>
    <row r="2454" spans="2:2" x14ac:dyDescent="0.25">
      <c r="B2454">
        <v>160.00049999999999</v>
      </c>
    </row>
    <row r="2455" spans="2:2" x14ac:dyDescent="0.25">
      <c r="B2455">
        <v>165.2604</v>
      </c>
    </row>
    <row r="2456" spans="2:2" x14ac:dyDescent="0.25">
      <c r="B2456">
        <v>116.465</v>
      </c>
    </row>
    <row r="2457" spans="2:2" x14ac:dyDescent="0.25">
      <c r="B2457">
        <v>118.5599</v>
      </c>
    </row>
    <row r="2458" spans="2:2" x14ac:dyDescent="0.25">
      <c r="B2458">
        <v>154.64599999999999</v>
      </c>
    </row>
    <row r="2459" spans="2:2" x14ac:dyDescent="0.25">
      <c r="B2459">
        <v>173.0197</v>
      </c>
    </row>
    <row r="2460" spans="2:2" x14ac:dyDescent="0.25">
      <c r="B2460">
        <v>188.3938</v>
      </c>
    </row>
    <row r="2461" spans="2:2" x14ac:dyDescent="0.25">
      <c r="B2461">
        <v>123.0462</v>
      </c>
    </row>
    <row r="2462" spans="2:2" x14ac:dyDescent="0.25">
      <c r="B2462">
        <v>136.24680000000001</v>
      </c>
    </row>
    <row r="2463" spans="2:2" x14ac:dyDescent="0.25">
      <c r="B2463">
        <v>115.0177</v>
      </c>
    </row>
    <row r="2464" spans="2:2" x14ac:dyDescent="0.25">
      <c r="B2464">
        <v>178.7295</v>
      </c>
    </row>
    <row r="2465" spans="2:2" x14ac:dyDescent="0.25">
      <c r="B2465">
        <v>112.1095</v>
      </c>
    </row>
    <row r="2466" spans="2:2" x14ac:dyDescent="0.25">
      <c r="B2466">
        <v>126.1371</v>
      </c>
    </row>
    <row r="2467" spans="2:2" x14ac:dyDescent="0.25">
      <c r="B2467">
        <v>154.64259999999999</v>
      </c>
    </row>
    <row r="2468" spans="2:2" x14ac:dyDescent="0.25">
      <c r="B2468">
        <v>97.296300000000002</v>
      </c>
    </row>
    <row r="2469" spans="2:2" x14ac:dyDescent="0.25">
      <c r="B2469">
        <v>150.87950000000001</v>
      </c>
    </row>
    <row r="2470" spans="2:2" x14ac:dyDescent="0.25">
      <c r="B2470">
        <v>137.84800000000001</v>
      </c>
    </row>
    <row r="2471" spans="2:2" x14ac:dyDescent="0.25">
      <c r="B2471">
        <v>174.8536</v>
      </c>
    </row>
    <row r="2472" spans="2:2" x14ac:dyDescent="0.25">
      <c r="B2472">
        <v>130.45740000000001</v>
      </c>
    </row>
    <row r="2473" spans="2:2" x14ac:dyDescent="0.25">
      <c r="B2473">
        <v>182.6602</v>
      </c>
    </row>
    <row r="2474" spans="2:2" x14ac:dyDescent="0.25">
      <c r="B2474">
        <v>156.71960000000001</v>
      </c>
    </row>
    <row r="2475" spans="2:2" x14ac:dyDescent="0.25">
      <c r="B2475">
        <v>150.2604</v>
      </c>
    </row>
    <row r="2476" spans="2:2" x14ac:dyDescent="0.25">
      <c r="B2476">
        <v>90.040599999999998</v>
      </c>
    </row>
    <row r="2477" spans="2:2" x14ac:dyDescent="0.25">
      <c r="B2477">
        <v>166.79910000000001</v>
      </c>
    </row>
    <row r="2478" spans="2:2" x14ac:dyDescent="0.25">
      <c r="B2478">
        <v>133.92439999999999</v>
      </c>
    </row>
    <row r="2479" spans="2:2" x14ac:dyDescent="0.25">
      <c r="B2479">
        <v>88.205500000000001</v>
      </c>
    </row>
    <row r="2480" spans="2:2" x14ac:dyDescent="0.25">
      <c r="B2480">
        <v>128.59989999999999</v>
      </c>
    </row>
    <row r="2481" spans="2:2" x14ac:dyDescent="0.25">
      <c r="B2481">
        <v>140.6173</v>
      </c>
    </row>
    <row r="2482" spans="2:2" x14ac:dyDescent="0.25">
      <c r="B2482">
        <v>92.939599999999999</v>
      </c>
    </row>
    <row r="2483" spans="2:2" x14ac:dyDescent="0.25">
      <c r="B2483">
        <v>121.4205</v>
      </c>
    </row>
    <row r="2484" spans="2:2" x14ac:dyDescent="0.25">
      <c r="B2484">
        <v>159.8785</v>
      </c>
    </row>
    <row r="2485" spans="2:2" x14ac:dyDescent="0.25">
      <c r="B2485">
        <v>150.4041</v>
      </c>
    </row>
    <row r="2486" spans="2:2" x14ac:dyDescent="0.25">
      <c r="B2486">
        <v>90.009299999999996</v>
      </c>
    </row>
    <row r="2487" spans="2:2" x14ac:dyDescent="0.25">
      <c r="B2487">
        <v>157.6652</v>
      </c>
    </row>
    <row r="2488" spans="2:2" x14ac:dyDescent="0.25">
      <c r="B2488">
        <v>175.8552</v>
      </c>
    </row>
    <row r="2489" spans="2:2" x14ac:dyDescent="0.25">
      <c r="B2489">
        <v>167.2175</v>
      </c>
    </row>
    <row r="2490" spans="2:2" x14ac:dyDescent="0.25">
      <c r="B2490">
        <v>53.248699999999999</v>
      </c>
    </row>
    <row r="2491" spans="2:2" x14ac:dyDescent="0.25">
      <c r="B2491">
        <v>159.84950000000001</v>
      </c>
    </row>
    <row r="2492" spans="2:2" x14ac:dyDescent="0.25">
      <c r="B2492">
        <v>135.59479999999999</v>
      </c>
    </row>
    <row r="2493" spans="2:2" x14ac:dyDescent="0.25">
      <c r="B2493">
        <v>78.048900000000003</v>
      </c>
    </row>
    <row r="2494" spans="2:2" x14ac:dyDescent="0.25">
      <c r="B2494">
        <v>172.88749999999999</v>
      </c>
    </row>
    <row r="2495" spans="2:2" x14ac:dyDescent="0.25">
      <c r="B2495">
        <v>126.7818</v>
      </c>
    </row>
    <row r="2496" spans="2:2" x14ac:dyDescent="0.25">
      <c r="B2496">
        <v>159.81569999999999</v>
      </c>
    </row>
    <row r="2497" spans="2:2" x14ac:dyDescent="0.25">
      <c r="B2497">
        <v>167.3723</v>
      </c>
    </row>
    <row r="2498" spans="2:2" x14ac:dyDescent="0.25">
      <c r="B2498">
        <v>163.10589999999999</v>
      </c>
    </row>
    <row r="2499" spans="2:2" x14ac:dyDescent="0.25">
      <c r="B2499">
        <v>126.89190000000001</v>
      </c>
    </row>
    <row r="2500" spans="2:2" x14ac:dyDescent="0.25">
      <c r="B2500">
        <v>141.72540000000001</v>
      </c>
    </row>
    <row r="2501" spans="2:2" x14ac:dyDescent="0.25">
      <c r="B2501">
        <v>167.70410000000001</v>
      </c>
    </row>
    <row r="2502" spans="2:2" x14ac:dyDescent="0.25">
      <c r="B2502">
        <v>130.74760000000001</v>
      </c>
    </row>
    <row r="2503" spans="2:2" x14ac:dyDescent="0.25">
      <c r="B2503">
        <v>165.2011</v>
      </c>
    </row>
    <row r="2504" spans="2:2" x14ac:dyDescent="0.25">
      <c r="B2504">
        <v>160.6061</v>
      </c>
    </row>
    <row r="2505" spans="2:2" x14ac:dyDescent="0.25">
      <c r="B2505">
        <v>165.78659999999999</v>
      </c>
    </row>
    <row r="2506" spans="2:2" x14ac:dyDescent="0.25">
      <c r="B2506">
        <v>156.58150000000001</v>
      </c>
    </row>
    <row r="2507" spans="2:2" x14ac:dyDescent="0.25">
      <c r="B2507">
        <v>146.69919999999999</v>
      </c>
    </row>
    <row r="2508" spans="2:2" x14ac:dyDescent="0.25">
      <c r="B2508">
        <v>126.78400000000001</v>
      </c>
    </row>
    <row r="2509" spans="2:2" x14ac:dyDescent="0.25">
      <c r="B2509">
        <v>154.62729999999999</v>
      </c>
    </row>
    <row r="2510" spans="2:2" x14ac:dyDescent="0.25">
      <c r="B2510">
        <v>184.0821</v>
      </c>
    </row>
    <row r="2511" spans="2:2" x14ac:dyDescent="0.25">
      <c r="B2511">
        <v>138.66300000000001</v>
      </c>
    </row>
    <row r="2512" spans="2:2" x14ac:dyDescent="0.25">
      <c r="B2512">
        <v>129.25360000000001</v>
      </c>
    </row>
    <row r="2513" spans="2:2" x14ac:dyDescent="0.25">
      <c r="B2513">
        <v>120.6938</v>
      </c>
    </row>
    <row r="2514" spans="2:2" x14ac:dyDescent="0.25">
      <c r="B2514">
        <v>143.5558</v>
      </c>
    </row>
    <row r="2515" spans="2:2" x14ac:dyDescent="0.25">
      <c r="B2515">
        <v>122.8523</v>
      </c>
    </row>
    <row r="2516" spans="2:2" x14ac:dyDescent="0.25">
      <c r="B2516">
        <v>139.2518</v>
      </c>
    </row>
    <row r="2517" spans="2:2" x14ac:dyDescent="0.25">
      <c r="B2517">
        <v>183.02699999999999</v>
      </c>
    </row>
    <row r="2518" spans="2:2" x14ac:dyDescent="0.25">
      <c r="B2518">
        <v>153.0487</v>
      </c>
    </row>
    <row r="2519" spans="2:2" x14ac:dyDescent="0.25">
      <c r="B2519">
        <v>161.2302</v>
      </c>
    </row>
    <row r="2520" spans="2:2" x14ac:dyDescent="0.25">
      <c r="B2520">
        <v>162.1765</v>
      </c>
    </row>
    <row r="2521" spans="2:2" x14ac:dyDescent="0.25">
      <c r="B2521">
        <v>55.707500000000003</v>
      </c>
    </row>
    <row r="2522" spans="2:2" x14ac:dyDescent="0.25">
      <c r="B2522">
        <v>111.06229999999999</v>
      </c>
    </row>
    <row r="2523" spans="2:2" x14ac:dyDescent="0.25">
      <c r="B2523">
        <v>139.47139999999999</v>
      </c>
    </row>
    <row r="2524" spans="2:2" x14ac:dyDescent="0.25">
      <c r="B2524">
        <v>96.954099999999997</v>
      </c>
    </row>
    <row r="2525" spans="2:2" x14ac:dyDescent="0.25">
      <c r="B2525">
        <v>171.7296</v>
      </c>
    </row>
    <row r="2526" spans="2:2" x14ac:dyDescent="0.25">
      <c r="B2526">
        <v>35.637599999999999</v>
      </c>
    </row>
    <row r="2527" spans="2:2" x14ac:dyDescent="0.25">
      <c r="B2527">
        <v>186.38890000000001</v>
      </c>
    </row>
    <row r="2528" spans="2:2" x14ac:dyDescent="0.25">
      <c r="B2528">
        <v>174.46449999999999</v>
      </c>
    </row>
    <row r="2529" spans="2:2" x14ac:dyDescent="0.25">
      <c r="B2529">
        <v>75.890100000000004</v>
      </c>
    </row>
    <row r="2530" spans="2:2" x14ac:dyDescent="0.25">
      <c r="B2530">
        <v>156.4675</v>
      </c>
    </row>
    <row r="2531" spans="2:2" x14ac:dyDescent="0.25">
      <c r="B2531">
        <v>200.2705</v>
      </c>
    </row>
    <row r="2532" spans="2:2" x14ac:dyDescent="0.25">
      <c r="B2532">
        <v>153.6771</v>
      </c>
    </row>
    <row r="2533" spans="2:2" x14ac:dyDescent="0.25">
      <c r="B2533">
        <v>170.50659999999999</v>
      </c>
    </row>
    <row r="2534" spans="2:2" x14ac:dyDescent="0.25">
      <c r="B2534">
        <v>173.43629999999999</v>
      </c>
    </row>
    <row r="2535" spans="2:2" x14ac:dyDescent="0.25">
      <c r="B2535">
        <v>176.37989999999999</v>
      </c>
    </row>
    <row r="2536" spans="2:2" x14ac:dyDescent="0.25">
      <c r="B2536">
        <v>174.66460000000001</v>
      </c>
    </row>
    <row r="2537" spans="2:2" x14ac:dyDescent="0.25">
      <c r="B2537">
        <v>182.02770000000001</v>
      </c>
    </row>
    <row r="2538" spans="2:2" x14ac:dyDescent="0.25">
      <c r="B2538">
        <v>112.25839999999999</v>
      </c>
    </row>
    <row r="2539" spans="2:2" x14ac:dyDescent="0.25">
      <c r="B2539">
        <v>188.66040000000001</v>
      </c>
    </row>
    <row r="2540" spans="2:2" x14ac:dyDescent="0.25">
      <c r="B2540">
        <v>50.7926</v>
      </c>
    </row>
    <row r="2541" spans="2:2" x14ac:dyDescent="0.25">
      <c r="B2541">
        <v>107.5095</v>
      </c>
    </row>
    <row r="2542" spans="2:2" x14ac:dyDescent="0.25">
      <c r="B2542">
        <v>136.21520000000001</v>
      </c>
    </row>
    <row r="2543" spans="2:2" x14ac:dyDescent="0.25">
      <c r="B2543">
        <v>117.24630000000001</v>
      </c>
    </row>
    <row r="2544" spans="2:2" x14ac:dyDescent="0.25">
      <c r="B2544">
        <v>150.18090000000001</v>
      </c>
    </row>
    <row r="2545" spans="2:2" x14ac:dyDescent="0.25">
      <c r="B2545">
        <v>183.56039999999999</v>
      </c>
    </row>
    <row r="2546" spans="2:2" x14ac:dyDescent="0.25">
      <c r="B2546">
        <v>174.05340000000001</v>
      </c>
    </row>
    <row r="2547" spans="2:2" x14ac:dyDescent="0.25">
      <c r="B2547">
        <v>177.5746</v>
      </c>
    </row>
    <row r="2548" spans="2:2" x14ac:dyDescent="0.25">
      <c r="B2548">
        <v>141.21539999999999</v>
      </c>
    </row>
    <row r="2549" spans="2:2" x14ac:dyDescent="0.25">
      <c r="B2549">
        <v>113.6952</v>
      </c>
    </row>
    <row r="2550" spans="2:2" x14ac:dyDescent="0.25">
      <c r="B2550">
        <v>127.34480000000001</v>
      </c>
    </row>
    <row r="2551" spans="2:2" x14ac:dyDescent="0.25">
      <c r="B2551">
        <v>42.953000000000003</v>
      </c>
    </row>
    <row r="2552" spans="2:2" x14ac:dyDescent="0.25">
      <c r="B2552">
        <v>158.98599999999999</v>
      </c>
    </row>
    <row r="2553" spans="2:2" x14ac:dyDescent="0.25">
      <c r="B2553">
        <v>144.95179999999999</v>
      </c>
    </row>
    <row r="2554" spans="2:2" x14ac:dyDescent="0.25">
      <c r="B2554">
        <v>192.38740000000001</v>
      </c>
    </row>
    <row r="2555" spans="2:2" x14ac:dyDescent="0.25">
      <c r="B2555">
        <v>144.75370000000001</v>
      </c>
    </row>
    <row r="2556" spans="2:2" x14ac:dyDescent="0.25">
      <c r="B2556">
        <v>106.023</v>
      </c>
    </row>
    <row r="2557" spans="2:2" x14ac:dyDescent="0.25">
      <c r="B2557">
        <v>147.81200000000001</v>
      </c>
    </row>
    <row r="2558" spans="2:2" x14ac:dyDescent="0.25">
      <c r="B2558">
        <v>167.81370000000001</v>
      </c>
    </row>
    <row r="2559" spans="2:2" x14ac:dyDescent="0.25">
      <c r="B2559">
        <v>163.02799999999999</v>
      </c>
    </row>
    <row r="2560" spans="2:2" x14ac:dyDescent="0.25">
      <c r="B2560">
        <v>143.8321</v>
      </c>
    </row>
    <row r="2561" spans="2:2" x14ac:dyDescent="0.25">
      <c r="B2561">
        <v>144.82669999999999</v>
      </c>
    </row>
    <row r="2562" spans="2:2" x14ac:dyDescent="0.25">
      <c r="B2562">
        <v>149.7937</v>
      </c>
    </row>
    <row r="2563" spans="2:2" x14ac:dyDescent="0.25">
      <c r="B2563">
        <v>166.19669999999999</v>
      </c>
    </row>
    <row r="2564" spans="2:2" x14ac:dyDescent="0.25">
      <c r="B2564">
        <v>123.6433</v>
      </c>
    </row>
    <row r="2565" spans="2:2" x14ac:dyDescent="0.25">
      <c r="B2565">
        <v>122.18210000000001</v>
      </c>
    </row>
    <row r="2566" spans="2:2" x14ac:dyDescent="0.25">
      <c r="B2566">
        <v>146.3682</v>
      </c>
    </row>
    <row r="2567" spans="2:2" x14ac:dyDescent="0.25">
      <c r="B2567">
        <v>169.81780000000001</v>
      </c>
    </row>
    <row r="2568" spans="2:2" x14ac:dyDescent="0.25">
      <c r="B2568">
        <v>182.56780000000001</v>
      </c>
    </row>
    <row r="2569" spans="2:2" x14ac:dyDescent="0.25">
      <c r="B2569">
        <v>157.75739999999999</v>
      </c>
    </row>
    <row r="2570" spans="2:2" x14ac:dyDescent="0.25">
      <c r="B2570">
        <v>181.7996</v>
      </c>
    </row>
    <row r="2571" spans="2:2" x14ac:dyDescent="0.25">
      <c r="B2571">
        <v>140.02549999999999</v>
      </c>
    </row>
    <row r="2572" spans="2:2" x14ac:dyDescent="0.25">
      <c r="B2572">
        <v>79.682299999999998</v>
      </c>
    </row>
    <row r="2573" spans="2:2" x14ac:dyDescent="0.25">
      <c r="B2573">
        <v>133.50470000000001</v>
      </c>
    </row>
    <row r="2574" spans="2:2" x14ac:dyDescent="0.25">
      <c r="B2574">
        <v>144.37710000000001</v>
      </c>
    </row>
    <row r="2575" spans="2:2" x14ac:dyDescent="0.25">
      <c r="B2575">
        <v>88.975800000000007</v>
      </c>
    </row>
    <row r="2576" spans="2:2" x14ac:dyDescent="0.25">
      <c r="B2576">
        <v>177.24870000000001</v>
      </c>
    </row>
    <row r="2577" spans="2:2" x14ac:dyDescent="0.25">
      <c r="B2577">
        <v>132.5669</v>
      </c>
    </row>
    <row r="2578" spans="2:2" x14ac:dyDescent="0.25">
      <c r="B2578">
        <v>183.61770000000001</v>
      </c>
    </row>
    <row r="2579" spans="2:2" x14ac:dyDescent="0.25">
      <c r="B2579">
        <v>150.22120000000001</v>
      </c>
    </row>
    <row r="2580" spans="2:2" x14ac:dyDescent="0.25">
      <c r="B2580">
        <v>148.5556</v>
      </c>
    </row>
    <row r="2581" spans="2:2" x14ac:dyDescent="0.25">
      <c r="B2581">
        <v>127.655</v>
      </c>
    </row>
    <row r="2582" spans="2:2" x14ac:dyDescent="0.25">
      <c r="B2582">
        <v>141.66800000000001</v>
      </c>
    </row>
    <row r="2583" spans="2:2" x14ac:dyDescent="0.25">
      <c r="B2583">
        <v>133.9444</v>
      </c>
    </row>
    <row r="2584" spans="2:2" x14ac:dyDescent="0.25">
      <c r="B2584">
        <v>148.5324</v>
      </c>
    </row>
    <row r="2585" spans="2:2" x14ac:dyDescent="0.25">
      <c r="B2585">
        <v>187.91810000000001</v>
      </c>
    </row>
    <row r="2586" spans="2:2" x14ac:dyDescent="0.25">
      <c r="B2586">
        <v>142.90389999999999</v>
      </c>
    </row>
    <row r="2587" spans="2:2" x14ac:dyDescent="0.25">
      <c r="B2587">
        <v>97.760300000000001</v>
      </c>
    </row>
    <row r="2588" spans="2:2" x14ac:dyDescent="0.25">
      <c r="B2588">
        <v>174.85640000000001</v>
      </c>
    </row>
    <row r="2589" spans="2:2" x14ac:dyDescent="0.25">
      <c r="B2589">
        <v>161.71789999999999</v>
      </c>
    </row>
    <row r="2590" spans="2:2" x14ac:dyDescent="0.25">
      <c r="B2590">
        <v>148.20480000000001</v>
      </c>
    </row>
    <row r="2591" spans="2:2" x14ac:dyDescent="0.25">
      <c r="B2591">
        <v>148.65549999999999</v>
      </c>
    </row>
    <row r="2592" spans="2:2" x14ac:dyDescent="0.25">
      <c r="B2592">
        <v>175.51949999999999</v>
      </c>
    </row>
    <row r="2593" spans="2:2" x14ac:dyDescent="0.25">
      <c r="B2593">
        <v>170.87190000000001</v>
      </c>
    </row>
    <row r="2594" spans="2:2" x14ac:dyDescent="0.25">
      <c r="B2594">
        <v>143.12719999999999</v>
      </c>
    </row>
    <row r="2595" spans="2:2" x14ac:dyDescent="0.25">
      <c r="B2595">
        <v>163.79580000000001</v>
      </c>
    </row>
    <row r="2596" spans="2:2" x14ac:dyDescent="0.25">
      <c r="B2596">
        <v>124.0752</v>
      </c>
    </row>
    <row r="2597" spans="2:2" x14ac:dyDescent="0.25">
      <c r="B2597">
        <v>148.33860000000001</v>
      </c>
    </row>
    <row r="2598" spans="2:2" x14ac:dyDescent="0.25">
      <c r="B2598">
        <v>146.8244</v>
      </c>
    </row>
    <row r="2599" spans="2:2" x14ac:dyDescent="0.25">
      <c r="B2599">
        <v>75.395200000000003</v>
      </c>
    </row>
    <row r="2600" spans="2:2" x14ac:dyDescent="0.25">
      <c r="B2600">
        <v>101.67740000000001</v>
      </c>
    </row>
    <row r="2601" spans="2:2" x14ac:dyDescent="0.25">
      <c r="B2601">
        <v>115.2831</v>
      </c>
    </row>
    <row r="2602" spans="2:2" x14ac:dyDescent="0.25">
      <c r="B2602">
        <v>168.73259999999999</v>
      </c>
    </row>
    <row r="2603" spans="2:2" x14ac:dyDescent="0.25">
      <c r="B2603">
        <v>153.33330000000001</v>
      </c>
    </row>
    <row r="2604" spans="2:2" x14ac:dyDescent="0.25">
      <c r="B2604">
        <v>111.7042</v>
      </c>
    </row>
    <row r="2605" spans="2:2" x14ac:dyDescent="0.25">
      <c r="B2605">
        <v>179.15819999999999</v>
      </c>
    </row>
    <row r="2606" spans="2:2" x14ac:dyDescent="0.25">
      <c r="B2606">
        <v>138.87870000000001</v>
      </c>
    </row>
    <row r="2607" spans="2:2" x14ac:dyDescent="0.25">
      <c r="B2607">
        <v>145.09739999999999</v>
      </c>
    </row>
    <row r="2608" spans="2:2" x14ac:dyDescent="0.25">
      <c r="B2608">
        <v>181.39599999999999</v>
      </c>
    </row>
    <row r="2609" spans="2:2" x14ac:dyDescent="0.25">
      <c r="B2609">
        <v>145.7028</v>
      </c>
    </row>
    <row r="2610" spans="2:2" x14ac:dyDescent="0.25">
      <c r="B2610">
        <v>191.33590000000001</v>
      </c>
    </row>
    <row r="2611" spans="2:2" x14ac:dyDescent="0.25">
      <c r="B2611">
        <v>141.90289999999999</v>
      </c>
    </row>
    <row r="2612" spans="2:2" x14ac:dyDescent="0.25">
      <c r="B2612">
        <v>117.45440000000001</v>
      </c>
    </row>
    <row r="2613" spans="2:2" x14ac:dyDescent="0.25">
      <c r="B2613">
        <v>121.05710000000001</v>
      </c>
    </row>
    <row r="2614" spans="2:2" x14ac:dyDescent="0.25">
      <c r="B2614">
        <v>146.26599999999999</v>
      </c>
    </row>
    <row r="2615" spans="2:2" x14ac:dyDescent="0.25">
      <c r="B2615">
        <v>126.3314</v>
      </c>
    </row>
    <row r="2616" spans="2:2" x14ac:dyDescent="0.25">
      <c r="B2616">
        <v>164.50700000000001</v>
      </c>
    </row>
    <row r="2617" spans="2:2" x14ac:dyDescent="0.25">
      <c r="B2617">
        <v>164.24619999999999</v>
      </c>
    </row>
    <row r="2618" spans="2:2" x14ac:dyDescent="0.25">
      <c r="B2618">
        <v>150.85489999999999</v>
      </c>
    </row>
    <row r="2619" spans="2:2" x14ac:dyDescent="0.25">
      <c r="B2619">
        <v>111.59220000000001</v>
      </c>
    </row>
    <row r="2620" spans="2:2" x14ac:dyDescent="0.25">
      <c r="B2620">
        <v>181.7938</v>
      </c>
    </row>
    <row r="2621" spans="2:2" x14ac:dyDescent="0.25">
      <c r="B2621">
        <v>155.3289</v>
      </c>
    </row>
    <row r="2622" spans="2:2" x14ac:dyDescent="0.25">
      <c r="B2622">
        <v>166.24209999999999</v>
      </c>
    </row>
    <row r="2623" spans="2:2" x14ac:dyDescent="0.25">
      <c r="B2623">
        <v>124.5848</v>
      </c>
    </row>
    <row r="2624" spans="2:2" x14ac:dyDescent="0.25">
      <c r="B2624">
        <v>149.98869999999999</v>
      </c>
    </row>
    <row r="2625" spans="2:2" x14ac:dyDescent="0.25">
      <c r="B2625">
        <v>76.7042</v>
      </c>
    </row>
    <row r="2626" spans="2:2" x14ac:dyDescent="0.25">
      <c r="B2626">
        <v>125.3207</v>
      </c>
    </row>
    <row r="2627" spans="2:2" x14ac:dyDescent="0.25">
      <c r="B2627">
        <v>153.45439999999999</v>
      </c>
    </row>
    <row r="2628" spans="2:2" x14ac:dyDescent="0.25">
      <c r="B2628">
        <v>160.047</v>
      </c>
    </row>
    <row r="2629" spans="2:2" x14ac:dyDescent="0.25">
      <c r="B2629">
        <v>137.3622</v>
      </c>
    </row>
    <row r="2630" spans="2:2" x14ac:dyDescent="0.25">
      <c r="B2630">
        <v>175.3997</v>
      </c>
    </row>
    <row r="2631" spans="2:2" x14ac:dyDescent="0.25">
      <c r="B2631">
        <v>145.63059999999999</v>
      </c>
    </row>
    <row r="2632" spans="2:2" x14ac:dyDescent="0.25">
      <c r="B2632">
        <v>134.3006</v>
      </c>
    </row>
    <row r="2633" spans="2:2" x14ac:dyDescent="0.25">
      <c r="B2633">
        <v>135.48609999999999</v>
      </c>
    </row>
    <row r="2634" spans="2:2" x14ac:dyDescent="0.25">
      <c r="B2634">
        <v>162.19399999999999</v>
      </c>
    </row>
    <row r="2635" spans="2:2" x14ac:dyDescent="0.25">
      <c r="B2635">
        <v>158.554</v>
      </c>
    </row>
    <row r="2636" spans="2:2" x14ac:dyDescent="0.25">
      <c r="B2636">
        <v>150.0292</v>
      </c>
    </row>
    <row r="2637" spans="2:2" x14ac:dyDescent="0.25">
      <c r="B2637">
        <v>146.38990000000001</v>
      </c>
    </row>
    <row r="2638" spans="2:2" x14ac:dyDescent="0.25">
      <c r="B2638">
        <v>193.39619999999999</v>
      </c>
    </row>
    <row r="2639" spans="2:2" x14ac:dyDescent="0.25">
      <c r="B2639">
        <v>134.98689999999999</v>
      </c>
    </row>
    <row r="2640" spans="2:2" x14ac:dyDescent="0.25">
      <c r="B2640">
        <v>142.76490000000001</v>
      </c>
    </row>
    <row r="2641" spans="2:2" x14ac:dyDescent="0.25">
      <c r="B2641">
        <v>156.06399999999999</v>
      </c>
    </row>
    <row r="2642" spans="2:2" x14ac:dyDescent="0.25">
      <c r="B2642">
        <v>121.2456</v>
      </c>
    </row>
    <row r="2643" spans="2:2" x14ac:dyDescent="0.25">
      <c r="B2643">
        <v>81.3005</v>
      </c>
    </row>
    <row r="2644" spans="2:2" x14ac:dyDescent="0.25">
      <c r="B2644">
        <v>154.15459999999999</v>
      </c>
    </row>
    <row r="2645" spans="2:2" x14ac:dyDescent="0.25">
      <c r="B2645">
        <v>151.8989</v>
      </c>
    </row>
    <row r="2646" spans="2:2" x14ac:dyDescent="0.25">
      <c r="B2646">
        <v>132.1474</v>
      </c>
    </row>
    <row r="2647" spans="2:2" x14ac:dyDescent="0.25">
      <c r="B2647">
        <v>124.73009999999999</v>
      </c>
    </row>
    <row r="2648" spans="2:2" x14ac:dyDescent="0.25">
      <c r="B2648">
        <v>149.52799999999999</v>
      </c>
    </row>
    <row r="2649" spans="2:2" x14ac:dyDescent="0.25">
      <c r="B2649">
        <v>156.74170000000001</v>
      </c>
    </row>
    <row r="2650" spans="2:2" x14ac:dyDescent="0.25">
      <c r="B2650">
        <v>91.823899999999995</v>
      </c>
    </row>
    <row r="2651" spans="2:2" x14ac:dyDescent="0.25">
      <c r="B2651">
        <v>159.1592</v>
      </c>
    </row>
    <row r="2652" spans="2:2" x14ac:dyDescent="0.25">
      <c r="B2652">
        <v>143.17150000000001</v>
      </c>
    </row>
    <row r="2653" spans="2:2" x14ac:dyDescent="0.25">
      <c r="B2653">
        <v>169.4092</v>
      </c>
    </row>
    <row r="2654" spans="2:2" x14ac:dyDescent="0.25">
      <c r="B2654">
        <v>72.645700000000005</v>
      </c>
    </row>
    <row r="2655" spans="2:2" x14ac:dyDescent="0.25">
      <c r="B2655">
        <v>92.771100000000004</v>
      </c>
    </row>
    <row r="2656" spans="2:2" x14ac:dyDescent="0.25">
      <c r="B2656">
        <v>130.6909</v>
      </c>
    </row>
    <row r="2657" spans="2:2" x14ac:dyDescent="0.25">
      <c r="B2657">
        <v>145.00030000000001</v>
      </c>
    </row>
    <row r="2658" spans="2:2" x14ac:dyDescent="0.25">
      <c r="B2658">
        <v>165.2355</v>
      </c>
    </row>
    <row r="2659" spans="2:2" x14ac:dyDescent="0.25">
      <c r="B2659">
        <v>162.5034</v>
      </c>
    </row>
    <row r="2660" spans="2:2" x14ac:dyDescent="0.25">
      <c r="B2660">
        <v>134.93969999999999</v>
      </c>
    </row>
    <row r="2661" spans="2:2" x14ac:dyDescent="0.25">
      <c r="B2661">
        <v>115.1908</v>
      </c>
    </row>
    <row r="2662" spans="2:2" x14ac:dyDescent="0.25">
      <c r="B2662">
        <v>150.2936</v>
      </c>
    </row>
    <row r="2663" spans="2:2" x14ac:dyDescent="0.25">
      <c r="B2663">
        <v>118.6262</v>
      </c>
    </row>
    <row r="2664" spans="2:2" x14ac:dyDescent="0.25">
      <c r="B2664">
        <v>117.9413</v>
      </c>
    </row>
    <row r="2665" spans="2:2" x14ac:dyDescent="0.25">
      <c r="B2665">
        <v>156.63659999999999</v>
      </c>
    </row>
    <row r="2666" spans="2:2" x14ac:dyDescent="0.25">
      <c r="B2666">
        <v>157.08779999999999</v>
      </c>
    </row>
    <row r="2667" spans="2:2" x14ac:dyDescent="0.25">
      <c r="B2667">
        <v>149.48580000000001</v>
      </c>
    </row>
    <row r="2668" spans="2:2" x14ac:dyDescent="0.25">
      <c r="B2668">
        <v>156.25489999999999</v>
      </c>
    </row>
    <row r="2669" spans="2:2" x14ac:dyDescent="0.25">
      <c r="B2669">
        <v>149.3715</v>
      </c>
    </row>
    <row r="2670" spans="2:2" x14ac:dyDescent="0.25">
      <c r="B2670">
        <v>114.1033</v>
      </c>
    </row>
    <row r="2671" spans="2:2" x14ac:dyDescent="0.25">
      <c r="B2671">
        <v>154.6609</v>
      </c>
    </row>
    <row r="2672" spans="2:2" x14ac:dyDescent="0.25">
      <c r="B2672">
        <v>138.42529999999999</v>
      </c>
    </row>
    <row r="2673" spans="2:2" x14ac:dyDescent="0.25">
      <c r="B2673">
        <v>169.44149999999999</v>
      </c>
    </row>
    <row r="2674" spans="2:2" x14ac:dyDescent="0.25">
      <c r="B2674">
        <v>132.7021</v>
      </c>
    </row>
    <row r="2675" spans="2:2" x14ac:dyDescent="0.25">
      <c r="B2675">
        <v>128.19479999999999</v>
      </c>
    </row>
    <row r="2676" spans="2:2" x14ac:dyDescent="0.25">
      <c r="B2676">
        <v>143.71430000000001</v>
      </c>
    </row>
    <row r="2677" spans="2:2" x14ac:dyDescent="0.25">
      <c r="B2677">
        <v>136.34479999999999</v>
      </c>
    </row>
    <row r="2678" spans="2:2" x14ac:dyDescent="0.25">
      <c r="B2678">
        <v>117.6939</v>
      </c>
    </row>
    <row r="2679" spans="2:2" x14ac:dyDescent="0.25">
      <c r="B2679">
        <v>129.86969999999999</v>
      </c>
    </row>
    <row r="2680" spans="2:2" x14ac:dyDescent="0.25">
      <c r="B2680">
        <v>172.57859999999999</v>
      </c>
    </row>
    <row r="2681" spans="2:2" x14ac:dyDescent="0.25">
      <c r="B2681">
        <v>121.9751</v>
      </c>
    </row>
    <row r="2682" spans="2:2" x14ac:dyDescent="0.25">
      <c r="B2682">
        <v>137.24690000000001</v>
      </c>
    </row>
    <row r="2683" spans="2:2" x14ac:dyDescent="0.25">
      <c r="B2683">
        <v>153.25829999999999</v>
      </c>
    </row>
    <row r="2684" spans="2:2" x14ac:dyDescent="0.25">
      <c r="B2684">
        <v>136.9933</v>
      </c>
    </row>
    <row r="2685" spans="2:2" x14ac:dyDescent="0.25">
      <c r="B2685">
        <v>127.69370000000001</v>
      </c>
    </row>
    <row r="2686" spans="2:2" x14ac:dyDescent="0.25">
      <c r="B2686">
        <v>175.52019999999999</v>
      </c>
    </row>
    <row r="2687" spans="2:2" x14ac:dyDescent="0.25">
      <c r="B2687">
        <v>188.96619999999999</v>
      </c>
    </row>
    <row r="2688" spans="2:2" x14ac:dyDescent="0.25">
      <c r="B2688">
        <v>184.4984</v>
      </c>
    </row>
    <row r="2689" spans="2:2" x14ac:dyDescent="0.25">
      <c r="B2689">
        <v>152.7621</v>
      </c>
    </row>
    <row r="2690" spans="2:2" x14ac:dyDescent="0.25">
      <c r="B2690">
        <v>108.26260000000001</v>
      </c>
    </row>
    <row r="2691" spans="2:2" x14ac:dyDescent="0.25">
      <c r="B2691">
        <v>174.77029999999999</v>
      </c>
    </row>
    <row r="2692" spans="2:2" x14ac:dyDescent="0.25">
      <c r="B2692">
        <v>144.17429999999999</v>
      </c>
    </row>
    <row r="2693" spans="2:2" x14ac:dyDescent="0.25">
      <c r="B2693">
        <v>145.17089999999999</v>
      </c>
    </row>
    <row r="2694" spans="2:2" x14ac:dyDescent="0.25">
      <c r="B2694">
        <v>143.88810000000001</v>
      </c>
    </row>
    <row r="2695" spans="2:2" x14ac:dyDescent="0.25">
      <c r="B2695">
        <v>146.4229</v>
      </c>
    </row>
    <row r="2696" spans="2:2" x14ac:dyDescent="0.25">
      <c r="B2696">
        <v>176.76580000000001</v>
      </c>
    </row>
    <row r="2697" spans="2:2" x14ac:dyDescent="0.25">
      <c r="B2697">
        <v>151.8793</v>
      </c>
    </row>
    <row r="2698" spans="2:2" x14ac:dyDescent="0.25">
      <c r="B2698">
        <v>141.52889999999999</v>
      </c>
    </row>
    <row r="2699" spans="2:2" x14ac:dyDescent="0.25">
      <c r="B2699">
        <v>141.5179</v>
      </c>
    </row>
    <row r="2700" spans="2:2" x14ac:dyDescent="0.25">
      <c r="B2700">
        <v>159.0421</v>
      </c>
    </row>
    <row r="2701" spans="2:2" x14ac:dyDescent="0.25">
      <c r="B2701">
        <v>108.30029999999999</v>
      </c>
    </row>
    <row r="2702" spans="2:2" x14ac:dyDescent="0.25">
      <c r="B2702">
        <v>186.62209999999999</v>
      </c>
    </row>
    <row r="2703" spans="2:2" x14ac:dyDescent="0.25">
      <c r="B2703">
        <v>124.5333</v>
      </c>
    </row>
    <row r="2704" spans="2:2" x14ac:dyDescent="0.25">
      <c r="B2704">
        <v>166.40170000000001</v>
      </c>
    </row>
    <row r="2705" spans="2:2" x14ac:dyDescent="0.25">
      <c r="B2705">
        <v>134.226</v>
      </c>
    </row>
    <row r="2706" spans="2:2" x14ac:dyDescent="0.25">
      <c r="B2706">
        <v>149.24260000000001</v>
      </c>
    </row>
    <row r="2707" spans="2:2" x14ac:dyDescent="0.25">
      <c r="B2707">
        <v>145.3605</v>
      </c>
    </row>
    <row r="2708" spans="2:2" x14ac:dyDescent="0.25">
      <c r="B2708">
        <v>140.88839999999999</v>
      </c>
    </row>
    <row r="2709" spans="2:2" x14ac:dyDescent="0.25">
      <c r="B2709">
        <v>49.652200000000001</v>
      </c>
    </row>
    <row r="2710" spans="2:2" x14ac:dyDescent="0.25">
      <c r="B2710">
        <v>170.48390000000001</v>
      </c>
    </row>
    <row r="2711" spans="2:2" x14ac:dyDescent="0.25">
      <c r="B2711">
        <v>133.4265</v>
      </c>
    </row>
    <row r="2712" spans="2:2" x14ac:dyDescent="0.25">
      <c r="B2712">
        <v>170.6772</v>
      </c>
    </row>
    <row r="2713" spans="2:2" x14ac:dyDescent="0.25">
      <c r="B2713">
        <v>140.79830000000001</v>
      </c>
    </row>
    <row r="2714" spans="2:2" x14ac:dyDescent="0.25">
      <c r="B2714">
        <v>63.502299999999998</v>
      </c>
    </row>
    <row r="2715" spans="2:2" x14ac:dyDescent="0.25">
      <c r="B2715">
        <v>187.00360000000001</v>
      </c>
    </row>
    <row r="2716" spans="2:2" x14ac:dyDescent="0.25">
      <c r="B2716">
        <v>158.24979999999999</v>
      </c>
    </row>
    <row r="2717" spans="2:2" x14ac:dyDescent="0.25">
      <c r="B2717">
        <v>144.39240000000001</v>
      </c>
    </row>
    <row r="2718" spans="2:2" x14ac:dyDescent="0.25">
      <c r="B2718">
        <v>174.0804</v>
      </c>
    </row>
    <row r="2719" spans="2:2" x14ac:dyDescent="0.25">
      <c r="B2719">
        <v>177.10650000000001</v>
      </c>
    </row>
    <row r="2720" spans="2:2" x14ac:dyDescent="0.25">
      <c r="B2720">
        <v>125.4782</v>
      </c>
    </row>
    <row r="2721" spans="2:2" x14ac:dyDescent="0.25">
      <c r="B2721">
        <v>135.60059999999999</v>
      </c>
    </row>
    <row r="2722" spans="2:2" x14ac:dyDescent="0.25">
      <c r="B2722">
        <v>104.8669</v>
      </c>
    </row>
    <row r="2723" spans="2:2" x14ac:dyDescent="0.25">
      <c r="B2723">
        <v>148.42250000000001</v>
      </c>
    </row>
    <row r="2724" spans="2:2" x14ac:dyDescent="0.25">
      <c r="B2724">
        <v>127.8548</v>
      </c>
    </row>
    <row r="2725" spans="2:2" x14ac:dyDescent="0.25">
      <c r="B2725">
        <v>167.75880000000001</v>
      </c>
    </row>
    <row r="2726" spans="2:2" x14ac:dyDescent="0.25">
      <c r="B2726">
        <v>161.98500000000001</v>
      </c>
    </row>
    <row r="2727" spans="2:2" x14ac:dyDescent="0.25">
      <c r="B2727">
        <v>140.4485</v>
      </c>
    </row>
    <row r="2728" spans="2:2" x14ac:dyDescent="0.25">
      <c r="B2728">
        <v>146.17670000000001</v>
      </c>
    </row>
    <row r="2729" spans="2:2" x14ac:dyDescent="0.25">
      <c r="B2729">
        <v>143.0497</v>
      </c>
    </row>
    <row r="2730" spans="2:2" x14ac:dyDescent="0.25">
      <c r="B2730">
        <v>87.282899999999998</v>
      </c>
    </row>
    <row r="2731" spans="2:2" x14ac:dyDescent="0.25">
      <c r="B2731">
        <v>122.98269999999999</v>
      </c>
    </row>
    <row r="2732" spans="2:2" x14ac:dyDescent="0.25">
      <c r="B2732">
        <v>128.49700000000001</v>
      </c>
    </row>
    <row r="2733" spans="2:2" x14ac:dyDescent="0.25">
      <c r="B2733">
        <v>136.751</v>
      </c>
    </row>
    <row r="2734" spans="2:2" x14ac:dyDescent="0.25">
      <c r="B2734">
        <v>97.781099999999995</v>
      </c>
    </row>
    <row r="2735" spans="2:2" x14ac:dyDescent="0.25">
      <c r="B2735">
        <v>162.18620000000001</v>
      </c>
    </row>
    <row r="2736" spans="2:2" x14ac:dyDescent="0.25">
      <c r="B2736">
        <v>149.40559999999999</v>
      </c>
    </row>
    <row r="2737" spans="2:2" x14ac:dyDescent="0.25">
      <c r="B2737">
        <v>106.8034</v>
      </c>
    </row>
    <row r="2738" spans="2:2" x14ac:dyDescent="0.25">
      <c r="B2738">
        <v>139.15209999999999</v>
      </c>
    </row>
    <row r="2739" spans="2:2" x14ac:dyDescent="0.25">
      <c r="B2739">
        <v>147.91489999999999</v>
      </c>
    </row>
    <row r="2740" spans="2:2" x14ac:dyDescent="0.25">
      <c r="B2740">
        <v>130.59569999999999</v>
      </c>
    </row>
    <row r="2741" spans="2:2" x14ac:dyDescent="0.25">
      <c r="B2741">
        <v>139.49350000000001</v>
      </c>
    </row>
    <row r="2742" spans="2:2" x14ac:dyDescent="0.25">
      <c r="B2742">
        <v>102.1857</v>
      </c>
    </row>
    <row r="2743" spans="2:2" x14ac:dyDescent="0.25">
      <c r="B2743">
        <v>178.39949999999999</v>
      </c>
    </row>
    <row r="2744" spans="2:2" x14ac:dyDescent="0.25">
      <c r="B2744">
        <v>154.9408</v>
      </c>
    </row>
    <row r="2745" spans="2:2" x14ac:dyDescent="0.25">
      <c r="B2745">
        <v>119.93559999999999</v>
      </c>
    </row>
    <row r="2746" spans="2:2" x14ac:dyDescent="0.25">
      <c r="B2746">
        <v>172.71119999999999</v>
      </c>
    </row>
    <row r="2747" spans="2:2" x14ac:dyDescent="0.25">
      <c r="B2747">
        <v>186.43260000000001</v>
      </c>
    </row>
    <row r="2748" spans="2:2" x14ac:dyDescent="0.25">
      <c r="B2748">
        <v>122.4084</v>
      </c>
    </row>
    <row r="2749" spans="2:2" x14ac:dyDescent="0.25">
      <c r="B2749">
        <v>108.7521</v>
      </c>
    </row>
    <row r="2750" spans="2:2" x14ac:dyDescent="0.25">
      <c r="B2750">
        <v>147.78229999999999</v>
      </c>
    </row>
    <row r="2751" spans="2:2" x14ac:dyDescent="0.25">
      <c r="B2751">
        <v>132.67660000000001</v>
      </c>
    </row>
    <row r="2752" spans="2:2" x14ac:dyDescent="0.25">
      <c r="B2752">
        <v>132.3099</v>
      </c>
    </row>
    <row r="2753" spans="2:2" x14ac:dyDescent="0.25">
      <c r="B2753">
        <v>134.96610000000001</v>
      </c>
    </row>
    <row r="2754" spans="2:2" x14ac:dyDescent="0.25">
      <c r="B2754">
        <v>143.29519999999999</v>
      </c>
    </row>
    <row r="2755" spans="2:2" x14ac:dyDescent="0.25">
      <c r="B2755">
        <v>127.05329999999999</v>
      </c>
    </row>
    <row r="2756" spans="2:2" x14ac:dyDescent="0.25">
      <c r="B2756">
        <v>153.9786</v>
      </c>
    </row>
    <row r="2757" spans="2:2" x14ac:dyDescent="0.25">
      <c r="B2757">
        <v>146.7996</v>
      </c>
    </row>
    <row r="2758" spans="2:2" x14ac:dyDescent="0.25">
      <c r="B2758">
        <v>110.2226</v>
      </c>
    </row>
    <row r="2759" spans="2:2" x14ac:dyDescent="0.25">
      <c r="B2759">
        <v>158.5677</v>
      </c>
    </row>
    <row r="2760" spans="2:2" x14ac:dyDescent="0.25">
      <c r="B2760">
        <v>143.64920000000001</v>
      </c>
    </row>
    <row r="2761" spans="2:2" x14ac:dyDescent="0.25">
      <c r="B2761">
        <v>124.6921</v>
      </c>
    </row>
    <row r="2762" spans="2:2" x14ac:dyDescent="0.25">
      <c r="B2762">
        <v>177.44720000000001</v>
      </c>
    </row>
    <row r="2763" spans="2:2" x14ac:dyDescent="0.25">
      <c r="B2763">
        <v>142.80369999999999</v>
      </c>
    </row>
    <row r="2764" spans="2:2" x14ac:dyDescent="0.25">
      <c r="B2764">
        <v>125.61020000000001</v>
      </c>
    </row>
    <row r="2765" spans="2:2" x14ac:dyDescent="0.25">
      <c r="B2765">
        <v>121.0206</v>
      </c>
    </row>
    <row r="2766" spans="2:2" x14ac:dyDescent="0.25">
      <c r="B2766">
        <v>140.0196</v>
      </c>
    </row>
    <row r="2767" spans="2:2" x14ac:dyDescent="0.25">
      <c r="B2767">
        <v>176.52780000000001</v>
      </c>
    </row>
    <row r="2768" spans="2:2" x14ac:dyDescent="0.25">
      <c r="B2768">
        <v>152.12379999999999</v>
      </c>
    </row>
    <row r="2769" spans="2:2" x14ac:dyDescent="0.25">
      <c r="B2769">
        <v>108.8843</v>
      </c>
    </row>
    <row r="2770" spans="2:2" x14ac:dyDescent="0.25">
      <c r="B2770">
        <v>156.3886</v>
      </c>
    </row>
    <row r="2771" spans="2:2" x14ac:dyDescent="0.25">
      <c r="B2771">
        <v>140.51419999999999</v>
      </c>
    </row>
    <row r="2772" spans="2:2" x14ac:dyDescent="0.25">
      <c r="B2772">
        <v>132.78700000000001</v>
      </c>
    </row>
    <row r="2773" spans="2:2" x14ac:dyDescent="0.25">
      <c r="B2773">
        <v>118.5579</v>
      </c>
    </row>
    <row r="2774" spans="2:2" x14ac:dyDescent="0.25">
      <c r="B2774">
        <v>94.138400000000004</v>
      </c>
    </row>
    <row r="2775" spans="2:2" x14ac:dyDescent="0.25">
      <c r="B2775">
        <v>166.49170000000001</v>
      </c>
    </row>
    <row r="2776" spans="2:2" x14ac:dyDescent="0.25">
      <c r="B2776">
        <v>142.65199999999999</v>
      </c>
    </row>
    <row r="2777" spans="2:2" x14ac:dyDescent="0.25">
      <c r="B2777">
        <v>158.6327</v>
      </c>
    </row>
    <row r="2778" spans="2:2" x14ac:dyDescent="0.25">
      <c r="B2778">
        <v>139.7876</v>
      </c>
    </row>
    <row r="2779" spans="2:2" x14ac:dyDescent="0.25">
      <c r="B2779">
        <v>137.11709999999999</v>
      </c>
    </row>
    <row r="2780" spans="2:2" x14ac:dyDescent="0.25">
      <c r="B2780">
        <v>140.53389999999999</v>
      </c>
    </row>
    <row r="2781" spans="2:2" x14ac:dyDescent="0.25">
      <c r="B2781">
        <v>168.08420000000001</v>
      </c>
    </row>
    <row r="2782" spans="2:2" x14ac:dyDescent="0.25">
      <c r="B2782">
        <v>163.499</v>
      </c>
    </row>
    <row r="2783" spans="2:2" x14ac:dyDescent="0.25">
      <c r="B2783">
        <v>156.81739999999999</v>
      </c>
    </row>
    <row r="2784" spans="2:2" x14ac:dyDescent="0.25">
      <c r="B2784">
        <v>154.61500000000001</v>
      </c>
    </row>
    <row r="2785" spans="2:2" x14ac:dyDescent="0.25">
      <c r="B2785">
        <v>115.4949</v>
      </c>
    </row>
    <row r="2786" spans="2:2" x14ac:dyDescent="0.25">
      <c r="B2786">
        <v>169.34440000000001</v>
      </c>
    </row>
    <row r="2787" spans="2:2" x14ac:dyDescent="0.25">
      <c r="B2787">
        <v>169.46870000000001</v>
      </c>
    </row>
    <row r="2788" spans="2:2" x14ac:dyDescent="0.25">
      <c r="B2788">
        <v>171.62469999999999</v>
      </c>
    </row>
    <row r="2789" spans="2:2" x14ac:dyDescent="0.25">
      <c r="B2789">
        <v>148.12360000000001</v>
      </c>
    </row>
    <row r="2790" spans="2:2" x14ac:dyDescent="0.25">
      <c r="B2790">
        <v>171.6617</v>
      </c>
    </row>
    <row r="2791" spans="2:2" x14ac:dyDescent="0.25">
      <c r="B2791">
        <v>177.13480000000001</v>
      </c>
    </row>
    <row r="2792" spans="2:2" x14ac:dyDescent="0.25">
      <c r="B2792">
        <v>70.579700000000003</v>
      </c>
    </row>
    <row r="2793" spans="2:2" x14ac:dyDescent="0.25">
      <c r="B2793">
        <v>150.51570000000001</v>
      </c>
    </row>
    <row r="2794" spans="2:2" x14ac:dyDescent="0.25">
      <c r="B2794">
        <v>166.41970000000001</v>
      </c>
    </row>
    <row r="2795" spans="2:2" x14ac:dyDescent="0.25">
      <c r="B2795">
        <v>128.88030000000001</v>
      </c>
    </row>
    <row r="2796" spans="2:2" x14ac:dyDescent="0.25">
      <c r="B2796">
        <v>101.8466</v>
      </c>
    </row>
    <row r="2797" spans="2:2" x14ac:dyDescent="0.25">
      <c r="B2797">
        <v>123.0848</v>
      </c>
    </row>
    <row r="2798" spans="2:2" x14ac:dyDescent="0.25">
      <c r="B2798">
        <v>163.88489999999999</v>
      </c>
    </row>
    <row r="2799" spans="2:2" x14ac:dyDescent="0.25">
      <c r="B2799">
        <v>164.46350000000001</v>
      </c>
    </row>
    <row r="2800" spans="2:2" x14ac:dyDescent="0.25">
      <c r="B2800">
        <v>165.3141</v>
      </c>
    </row>
    <row r="2801" spans="2:2" x14ac:dyDescent="0.25">
      <c r="B2801">
        <v>158.9571</v>
      </c>
    </row>
    <row r="2802" spans="2:2" x14ac:dyDescent="0.25">
      <c r="B2802">
        <v>141.3158</v>
      </c>
    </row>
    <row r="2803" spans="2:2" x14ac:dyDescent="0.25">
      <c r="B2803">
        <v>152.85939999999999</v>
      </c>
    </row>
    <row r="2804" spans="2:2" x14ac:dyDescent="0.25">
      <c r="B2804">
        <v>157.0968</v>
      </c>
    </row>
    <row r="2805" spans="2:2" x14ac:dyDescent="0.25">
      <c r="B2805">
        <v>119.3963</v>
      </c>
    </row>
    <row r="2806" spans="2:2" x14ac:dyDescent="0.25">
      <c r="B2806">
        <v>184.88159999999999</v>
      </c>
    </row>
    <row r="2807" spans="2:2" x14ac:dyDescent="0.25">
      <c r="B2807">
        <v>161.5514</v>
      </c>
    </row>
    <row r="2808" spans="2:2" x14ac:dyDescent="0.25">
      <c r="B2808">
        <v>95.138099999999994</v>
      </c>
    </row>
    <row r="2809" spans="2:2" x14ac:dyDescent="0.25">
      <c r="B2809">
        <v>161.71770000000001</v>
      </c>
    </row>
    <row r="2810" spans="2:2" x14ac:dyDescent="0.25">
      <c r="B2810">
        <v>124.1251</v>
      </c>
    </row>
    <row r="2811" spans="2:2" x14ac:dyDescent="0.25">
      <c r="B2811">
        <v>155.6258</v>
      </c>
    </row>
    <row r="2812" spans="2:2" x14ac:dyDescent="0.25">
      <c r="B2812">
        <v>127.181</v>
      </c>
    </row>
    <row r="2813" spans="2:2" x14ac:dyDescent="0.25">
      <c r="B2813">
        <v>157.54990000000001</v>
      </c>
    </row>
    <row r="2814" spans="2:2" x14ac:dyDescent="0.25">
      <c r="B2814">
        <v>165.6627</v>
      </c>
    </row>
    <row r="2815" spans="2:2" x14ac:dyDescent="0.25">
      <c r="B2815">
        <v>143.36699999999999</v>
      </c>
    </row>
    <row r="2816" spans="2:2" x14ac:dyDescent="0.25">
      <c r="B2816">
        <v>145.72819999999999</v>
      </c>
    </row>
    <row r="2817" spans="2:2" x14ac:dyDescent="0.25">
      <c r="B2817">
        <v>144.0771</v>
      </c>
    </row>
    <row r="2818" spans="2:2" x14ac:dyDescent="0.25">
      <c r="B2818">
        <v>154.22559999999999</v>
      </c>
    </row>
    <row r="2819" spans="2:2" x14ac:dyDescent="0.25">
      <c r="B2819">
        <v>149.55260000000001</v>
      </c>
    </row>
    <row r="2820" spans="2:2" x14ac:dyDescent="0.25">
      <c r="B2820">
        <v>136.41249999999999</v>
      </c>
    </row>
    <row r="2821" spans="2:2" x14ac:dyDescent="0.25">
      <c r="B2821">
        <v>178.32509999999999</v>
      </c>
    </row>
    <row r="2822" spans="2:2" x14ac:dyDescent="0.25">
      <c r="B2822">
        <v>115.9421</v>
      </c>
    </row>
    <row r="2823" spans="2:2" x14ac:dyDescent="0.25">
      <c r="B2823">
        <v>155.17429999999999</v>
      </c>
    </row>
    <row r="2824" spans="2:2" x14ac:dyDescent="0.25">
      <c r="B2824">
        <v>195.1713</v>
      </c>
    </row>
    <row r="2825" spans="2:2" x14ac:dyDescent="0.25">
      <c r="B2825">
        <v>132.03739999999999</v>
      </c>
    </row>
    <row r="2826" spans="2:2" x14ac:dyDescent="0.25">
      <c r="B2826">
        <v>160.70079999999999</v>
      </c>
    </row>
    <row r="2827" spans="2:2" x14ac:dyDescent="0.25">
      <c r="B2827">
        <v>115.9918</v>
      </c>
    </row>
    <row r="2828" spans="2:2" x14ac:dyDescent="0.25">
      <c r="B2828">
        <v>33.357100000000003</v>
      </c>
    </row>
    <row r="2829" spans="2:2" x14ac:dyDescent="0.25">
      <c r="B2829">
        <v>114.949</v>
      </c>
    </row>
    <row r="2830" spans="2:2" x14ac:dyDescent="0.25">
      <c r="B2830">
        <v>176.7731</v>
      </c>
    </row>
    <row r="2831" spans="2:2" x14ac:dyDescent="0.25">
      <c r="B2831">
        <v>114.77419999999999</v>
      </c>
    </row>
    <row r="2832" spans="2:2" x14ac:dyDescent="0.25">
      <c r="B2832">
        <v>183.3254</v>
      </c>
    </row>
    <row r="2833" spans="2:2" x14ac:dyDescent="0.25">
      <c r="B2833">
        <v>149.04990000000001</v>
      </c>
    </row>
    <row r="2834" spans="2:2" x14ac:dyDescent="0.25">
      <c r="B2834">
        <v>110.187</v>
      </c>
    </row>
    <row r="2835" spans="2:2" x14ac:dyDescent="0.25">
      <c r="B2835">
        <v>139.4845</v>
      </c>
    </row>
    <row r="2836" spans="2:2" x14ac:dyDescent="0.25">
      <c r="B2836">
        <v>172.88820000000001</v>
      </c>
    </row>
    <row r="2837" spans="2:2" x14ac:dyDescent="0.25">
      <c r="B2837">
        <v>114.3409</v>
      </c>
    </row>
    <row r="2838" spans="2:2" x14ac:dyDescent="0.25">
      <c r="B2838">
        <v>187.04259999999999</v>
      </c>
    </row>
    <row r="2839" spans="2:2" x14ac:dyDescent="0.25">
      <c r="B2839">
        <v>171.3751</v>
      </c>
    </row>
    <row r="2840" spans="2:2" x14ac:dyDescent="0.25">
      <c r="B2840">
        <v>151.2801</v>
      </c>
    </row>
    <row r="2841" spans="2:2" x14ac:dyDescent="0.25">
      <c r="B2841">
        <v>163.96709999999999</v>
      </c>
    </row>
    <row r="2842" spans="2:2" x14ac:dyDescent="0.25">
      <c r="B2842">
        <v>135.5814</v>
      </c>
    </row>
    <row r="2843" spans="2:2" x14ac:dyDescent="0.25">
      <c r="B2843">
        <v>149.60050000000001</v>
      </c>
    </row>
    <row r="2844" spans="2:2" x14ac:dyDescent="0.25">
      <c r="B2844">
        <v>151.31649999999999</v>
      </c>
    </row>
    <row r="2845" spans="2:2" x14ac:dyDescent="0.25">
      <c r="B2845">
        <v>167.11869999999999</v>
      </c>
    </row>
    <row r="2846" spans="2:2" x14ac:dyDescent="0.25">
      <c r="B2846">
        <v>97.645899999999997</v>
      </c>
    </row>
    <row r="2847" spans="2:2" x14ac:dyDescent="0.25">
      <c r="B2847">
        <v>147.21010000000001</v>
      </c>
    </row>
    <row r="2848" spans="2:2" x14ac:dyDescent="0.25">
      <c r="B2848">
        <v>156.459</v>
      </c>
    </row>
    <row r="2849" spans="2:2" x14ac:dyDescent="0.25">
      <c r="B2849">
        <v>134.6148</v>
      </c>
    </row>
    <row r="2850" spans="2:2" x14ac:dyDescent="0.25">
      <c r="B2850">
        <v>138.12729999999999</v>
      </c>
    </row>
    <row r="2851" spans="2:2" x14ac:dyDescent="0.25">
      <c r="B2851">
        <v>117.2238</v>
      </c>
    </row>
    <row r="2852" spans="2:2" x14ac:dyDescent="0.25">
      <c r="B2852">
        <v>126.8612</v>
      </c>
    </row>
    <row r="2853" spans="2:2" x14ac:dyDescent="0.25">
      <c r="B2853">
        <v>157.66810000000001</v>
      </c>
    </row>
    <row r="2854" spans="2:2" x14ac:dyDescent="0.25">
      <c r="B2854">
        <v>166.3586</v>
      </c>
    </row>
    <row r="2855" spans="2:2" x14ac:dyDescent="0.25">
      <c r="B2855">
        <v>103.7289</v>
      </c>
    </row>
    <row r="2856" spans="2:2" x14ac:dyDescent="0.25">
      <c r="B2856">
        <v>155.4829</v>
      </c>
    </row>
    <row r="2857" spans="2:2" x14ac:dyDescent="0.25">
      <c r="B2857">
        <v>171.6473</v>
      </c>
    </row>
    <row r="2858" spans="2:2" x14ac:dyDescent="0.25">
      <c r="B2858">
        <v>91.897099999999995</v>
      </c>
    </row>
    <row r="2859" spans="2:2" x14ac:dyDescent="0.25">
      <c r="B2859">
        <v>166.92250000000001</v>
      </c>
    </row>
    <row r="2860" spans="2:2" x14ac:dyDescent="0.25">
      <c r="B2860">
        <v>170.18870000000001</v>
      </c>
    </row>
    <row r="2861" spans="2:2" x14ac:dyDescent="0.25">
      <c r="B2861">
        <v>113.9002</v>
      </c>
    </row>
    <row r="2862" spans="2:2" x14ac:dyDescent="0.25">
      <c r="B2862">
        <v>144.04990000000001</v>
      </c>
    </row>
    <row r="2863" spans="2:2" x14ac:dyDescent="0.25">
      <c r="B2863">
        <v>157.1028</v>
      </c>
    </row>
    <row r="2864" spans="2:2" x14ac:dyDescent="0.25">
      <c r="B2864">
        <v>158.8605</v>
      </c>
    </row>
    <row r="2865" spans="2:2" x14ac:dyDescent="0.25">
      <c r="B2865">
        <v>121.96550000000001</v>
      </c>
    </row>
    <row r="2866" spans="2:2" x14ac:dyDescent="0.25">
      <c r="B2866">
        <v>140.7105</v>
      </c>
    </row>
    <row r="2867" spans="2:2" x14ac:dyDescent="0.25">
      <c r="B2867">
        <v>166.02369999999999</v>
      </c>
    </row>
    <row r="2868" spans="2:2" x14ac:dyDescent="0.25">
      <c r="B2868">
        <v>109.1037</v>
      </c>
    </row>
    <row r="2869" spans="2:2" x14ac:dyDescent="0.25">
      <c r="B2869">
        <v>112.3541</v>
      </c>
    </row>
    <row r="2870" spans="2:2" x14ac:dyDescent="0.25">
      <c r="B2870">
        <v>125.4226</v>
      </c>
    </row>
    <row r="2871" spans="2:2" x14ac:dyDescent="0.25">
      <c r="B2871">
        <v>127.5985</v>
      </c>
    </row>
    <row r="2872" spans="2:2" x14ac:dyDescent="0.25">
      <c r="B2872">
        <v>120.7204</v>
      </c>
    </row>
    <row r="2873" spans="2:2" x14ac:dyDescent="0.25">
      <c r="B2873">
        <v>57.280999999999999</v>
      </c>
    </row>
    <row r="2874" spans="2:2" x14ac:dyDescent="0.25">
      <c r="B2874">
        <v>179.20339999999999</v>
      </c>
    </row>
    <row r="2875" spans="2:2" x14ac:dyDescent="0.25">
      <c r="B2875">
        <v>74.856300000000005</v>
      </c>
    </row>
    <row r="2876" spans="2:2" x14ac:dyDescent="0.25">
      <c r="B2876">
        <v>126.0425</v>
      </c>
    </row>
    <row r="2877" spans="2:2" x14ac:dyDescent="0.25">
      <c r="B2877">
        <v>141.81809999999999</v>
      </c>
    </row>
    <row r="2878" spans="2:2" x14ac:dyDescent="0.25">
      <c r="B2878">
        <v>124.9271</v>
      </c>
    </row>
    <row r="2879" spans="2:2" x14ac:dyDescent="0.25">
      <c r="B2879">
        <v>86.543599999999998</v>
      </c>
    </row>
    <row r="2880" spans="2:2" x14ac:dyDescent="0.25">
      <c r="B2880">
        <v>134.4922</v>
      </c>
    </row>
    <row r="2881" spans="2:2" x14ac:dyDescent="0.25">
      <c r="B2881">
        <v>153.9101</v>
      </c>
    </row>
    <row r="2882" spans="2:2" x14ac:dyDescent="0.25">
      <c r="B2882">
        <v>133.9545</v>
      </c>
    </row>
    <row r="2883" spans="2:2" x14ac:dyDescent="0.25">
      <c r="B2883">
        <v>145.87430000000001</v>
      </c>
    </row>
    <row r="2884" spans="2:2" x14ac:dyDescent="0.25">
      <c r="B2884">
        <v>135.99449999999999</v>
      </c>
    </row>
    <row r="2885" spans="2:2" x14ac:dyDescent="0.25">
      <c r="B2885">
        <v>156.292</v>
      </c>
    </row>
    <row r="2886" spans="2:2" x14ac:dyDescent="0.25">
      <c r="B2886">
        <v>56.773000000000003</v>
      </c>
    </row>
    <row r="2887" spans="2:2" x14ac:dyDescent="0.25">
      <c r="B2887">
        <v>82.692800000000005</v>
      </c>
    </row>
    <row r="2888" spans="2:2" x14ac:dyDescent="0.25">
      <c r="B2888">
        <v>158.78</v>
      </c>
    </row>
    <row r="2889" spans="2:2" x14ac:dyDescent="0.25">
      <c r="B2889">
        <v>148.05850000000001</v>
      </c>
    </row>
    <row r="2890" spans="2:2" x14ac:dyDescent="0.25">
      <c r="B2890">
        <v>168.81890000000001</v>
      </c>
    </row>
    <row r="2891" spans="2:2" x14ac:dyDescent="0.25">
      <c r="B2891">
        <v>144.7236</v>
      </c>
    </row>
    <row r="2892" spans="2:2" x14ac:dyDescent="0.25">
      <c r="B2892">
        <v>93.493099999999998</v>
      </c>
    </row>
    <row r="2893" spans="2:2" x14ac:dyDescent="0.25">
      <c r="B2893">
        <v>110.1331</v>
      </c>
    </row>
    <row r="2894" spans="2:2" x14ac:dyDescent="0.25">
      <c r="B2894">
        <v>82.937299999999993</v>
      </c>
    </row>
    <row r="2895" spans="2:2" x14ac:dyDescent="0.25">
      <c r="B2895">
        <v>103.7676</v>
      </c>
    </row>
    <row r="2896" spans="2:2" x14ac:dyDescent="0.25">
      <c r="B2896">
        <v>168.75210000000001</v>
      </c>
    </row>
    <row r="2897" spans="2:2" x14ac:dyDescent="0.25">
      <c r="B2897">
        <v>116.21259999999999</v>
      </c>
    </row>
    <row r="2898" spans="2:2" x14ac:dyDescent="0.25">
      <c r="B2898">
        <v>144.95769999999999</v>
      </c>
    </row>
    <row r="2899" spans="2:2" x14ac:dyDescent="0.25">
      <c r="B2899">
        <v>156.23349999999999</v>
      </c>
    </row>
    <row r="2900" spans="2:2" x14ac:dyDescent="0.25">
      <c r="B2900">
        <v>166.14789999999999</v>
      </c>
    </row>
    <row r="2901" spans="2:2" x14ac:dyDescent="0.25">
      <c r="B2901">
        <v>176.02420000000001</v>
      </c>
    </row>
    <row r="2902" spans="2:2" x14ac:dyDescent="0.25">
      <c r="B2902">
        <v>102.0613</v>
      </c>
    </row>
    <row r="2903" spans="2:2" x14ac:dyDescent="0.25">
      <c r="B2903">
        <v>132.846</v>
      </c>
    </row>
    <row r="2904" spans="2:2" x14ac:dyDescent="0.25">
      <c r="B2904">
        <v>149.1893</v>
      </c>
    </row>
    <row r="2905" spans="2:2" x14ac:dyDescent="0.25">
      <c r="B2905">
        <v>181.9194</v>
      </c>
    </row>
    <row r="2906" spans="2:2" x14ac:dyDescent="0.25">
      <c r="B2906">
        <v>100.5705</v>
      </c>
    </row>
    <row r="2907" spans="2:2" x14ac:dyDescent="0.25">
      <c r="B2907">
        <v>146.96690000000001</v>
      </c>
    </row>
    <row r="2908" spans="2:2" x14ac:dyDescent="0.25">
      <c r="B2908">
        <v>145.91540000000001</v>
      </c>
    </row>
    <row r="2909" spans="2:2" x14ac:dyDescent="0.25">
      <c r="B2909">
        <v>167.68129999999999</v>
      </c>
    </row>
    <row r="2910" spans="2:2" x14ac:dyDescent="0.25">
      <c r="B2910">
        <v>118.6561</v>
      </c>
    </row>
    <row r="2911" spans="2:2" x14ac:dyDescent="0.25">
      <c r="B2911">
        <v>113.5745</v>
      </c>
    </row>
    <row r="2912" spans="2:2" x14ac:dyDescent="0.25">
      <c r="B2912">
        <v>138.3931</v>
      </c>
    </row>
    <row r="2913" spans="2:2" x14ac:dyDescent="0.25">
      <c r="B2913">
        <v>158.2732</v>
      </c>
    </row>
    <row r="2914" spans="2:2" x14ac:dyDescent="0.25">
      <c r="B2914">
        <v>139.5889</v>
      </c>
    </row>
    <row r="2915" spans="2:2" x14ac:dyDescent="0.25">
      <c r="B2915">
        <v>175.14279999999999</v>
      </c>
    </row>
    <row r="2916" spans="2:2" x14ac:dyDescent="0.25">
      <c r="B2916">
        <v>146.4281</v>
      </c>
    </row>
    <row r="2917" spans="2:2" x14ac:dyDescent="0.25">
      <c r="B2917">
        <v>123.66419999999999</v>
      </c>
    </row>
    <row r="2918" spans="2:2" x14ac:dyDescent="0.25">
      <c r="B2918">
        <v>105.78100000000001</v>
      </c>
    </row>
    <row r="2919" spans="2:2" x14ac:dyDescent="0.25">
      <c r="B2919">
        <v>180.15469999999999</v>
      </c>
    </row>
    <row r="2920" spans="2:2" x14ac:dyDescent="0.25">
      <c r="B2920">
        <v>138.072</v>
      </c>
    </row>
    <row r="2921" spans="2:2" x14ac:dyDescent="0.25">
      <c r="B2921">
        <v>180.8527</v>
      </c>
    </row>
    <row r="2922" spans="2:2" x14ac:dyDescent="0.25">
      <c r="B2922">
        <v>137.47909999999999</v>
      </c>
    </row>
    <row r="2923" spans="2:2" x14ac:dyDescent="0.25">
      <c r="B2923">
        <v>104.009</v>
      </c>
    </row>
    <row r="2924" spans="2:2" x14ac:dyDescent="0.25">
      <c r="B2924">
        <v>126.9819</v>
      </c>
    </row>
    <row r="2925" spans="2:2" x14ac:dyDescent="0.25">
      <c r="B2925">
        <v>108.04219999999999</v>
      </c>
    </row>
    <row r="2926" spans="2:2" x14ac:dyDescent="0.25">
      <c r="B2926">
        <v>141.0094</v>
      </c>
    </row>
    <row r="2927" spans="2:2" x14ac:dyDescent="0.25">
      <c r="B2927">
        <v>133.46729999999999</v>
      </c>
    </row>
    <row r="2928" spans="2:2" x14ac:dyDescent="0.25">
      <c r="B2928">
        <v>170.4931</v>
      </c>
    </row>
    <row r="2929" spans="2:2" x14ac:dyDescent="0.25">
      <c r="B2929">
        <v>166.77340000000001</v>
      </c>
    </row>
    <row r="2930" spans="2:2" x14ac:dyDescent="0.25">
      <c r="B2930">
        <v>178.7158</v>
      </c>
    </row>
    <row r="2931" spans="2:2" x14ac:dyDescent="0.25">
      <c r="B2931">
        <v>140.46420000000001</v>
      </c>
    </row>
    <row r="2932" spans="2:2" x14ac:dyDescent="0.25">
      <c r="B2932">
        <v>130.99379999999999</v>
      </c>
    </row>
    <row r="2933" spans="2:2" x14ac:dyDescent="0.25">
      <c r="B2933">
        <v>158.87029999999999</v>
      </c>
    </row>
    <row r="2934" spans="2:2" x14ac:dyDescent="0.25">
      <c r="B2934">
        <v>181.54390000000001</v>
      </c>
    </row>
    <row r="2935" spans="2:2" x14ac:dyDescent="0.25">
      <c r="B2935">
        <v>176.3931</v>
      </c>
    </row>
    <row r="2936" spans="2:2" x14ac:dyDescent="0.25">
      <c r="B2936">
        <v>58.579099999999997</v>
      </c>
    </row>
    <row r="2937" spans="2:2" x14ac:dyDescent="0.25">
      <c r="B2937">
        <v>111.2405</v>
      </c>
    </row>
    <row r="2938" spans="2:2" x14ac:dyDescent="0.25">
      <c r="B2938">
        <v>149.41919999999999</v>
      </c>
    </row>
    <row r="2939" spans="2:2" x14ac:dyDescent="0.25">
      <c r="B2939">
        <v>120.83329999999999</v>
      </c>
    </row>
    <row r="2940" spans="2:2" x14ac:dyDescent="0.25">
      <c r="B2940">
        <v>157.72829999999999</v>
      </c>
    </row>
    <row r="2941" spans="2:2" x14ac:dyDescent="0.25">
      <c r="B2941">
        <v>175.30879999999999</v>
      </c>
    </row>
    <row r="2942" spans="2:2" x14ac:dyDescent="0.25">
      <c r="B2942">
        <v>145.85120000000001</v>
      </c>
    </row>
    <row r="2943" spans="2:2" x14ac:dyDescent="0.25">
      <c r="B2943">
        <v>152.09569999999999</v>
      </c>
    </row>
    <row r="2944" spans="2:2" x14ac:dyDescent="0.25">
      <c r="B2944">
        <v>171.48410000000001</v>
      </c>
    </row>
    <row r="2945" spans="2:2" x14ac:dyDescent="0.25">
      <c r="B2945">
        <v>168.71250000000001</v>
      </c>
    </row>
    <row r="2946" spans="2:2" x14ac:dyDescent="0.25">
      <c r="B2946">
        <v>139.66470000000001</v>
      </c>
    </row>
    <row r="2947" spans="2:2" x14ac:dyDescent="0.25">
      <c r="B2947">
        <v>147.28469999999999</v>
      </c>
    </row>
    <row r="2948" spans="2:2" x14ac:dyDescent="0.25">
      <c r="B2948">
        <v>88.622200000000007</v>
      </c>
    </row>
    <row r="2949" spans="2:2" x14ac:dyDescent="0.25">
      <c r="B2949">
        <v>174.72900000000001</v>
      </c>
    </row>
    <row r="2950" spans="2:2" x14ac:dyDescent="0.25">
      <c r="B2950">
        <v>138.82900000000001</v>
      </c>
    </row>
    <row r="2951" spans="2:2" x14ac:dyDescent="0.25">
      <c r="B2951">
        <v>148.393</v>
      </c>
    </row>
    <row r="2952" spans="2:2" x14ac:dyDescent="0.25">
      <c r="B2952">
        <v>122.9529</v>
      </c>
    </row>
    <row r="2953" spans="2:2" x14ac:dyDescent="0.25">
      <c r="B2953">
        <v>157.31700000000001</v>
      </c>
    </row>
    <row r="2954" spans="2:2" x14ac:dyDescent="0.25">
      <c r="B2954">
        <v>177.42949999999999</v>
      </c>
    </row>
    <row r="2955" spans="2:2" x14ac:dyDescent="0.25">
      <c r="B2955">
        <v>170.2698</v>
      </c>
    </row>
    <row r="2956" spans="2:2" x14ac:dyDescent="0.25">
      <c r="B2956">
        <v>114.1746</v>
      </c>
    </row>
    <row r="2957" spans="2:2" x14ac:dyDescent="0.25">
      <c r="B2957">
        <v>158.98990000000001</v>
      </c>
    </row>
    <row r="2958" spans="2:2" x14ac:dyDescent="0.25">
      <c r="B2958">
        <v>126.8734</v>
      </c>
    </row>
    <row r="2959" spans="2:2" x14ac:dyDescent="0.25">
      <c r="B2959">
        <v>152.68870000000001</v>
      </c>
    </row>
    <row r="2960" spans="2:2" x14ac:dyDescent="0.25">
      <c r="B2960">
        <v>108.4928</v>
      </c>
    </row>
    <row r="2961" spans="2:2" x14ac:dyDescent="0.25">
      <c r="B2961">
        <v>140.2543</v>
      </c>
    </row>
    <row r="2962" spans="2:2" x14ac:dyDescent="0.25">
      <c r="B2962">
        <v>90.642600000000002</v>
      </c>
    </row>
    <row r="2963" spans="2:2" x14ac:dyDescent="0.25">
      <c r="B2963">
        <v>137.66380000000001</v>
      </c>
    </row>
    <row r="2964" spans="2:2" x14ac:dyDescent="0.25">
      <c r="B2964">
        <v>158.15770000000001</v>
      </c>
    </row>
    <row r="2965" spans="2:2" x14ac:dyDescent="0.25">
      <c r="B2965">
        <v>151.51060000000001</v>
      </c>
    </row>
    <row r="2966" spans="2:2" x14ac:dyDescent="0.25">
      <c r="B2966">
        <v>127.80970000000001</v>
      </c>
    </row>
    <row r="2967" spans="2:2" x14ac:dyDescent="0.25">
      <c r="B2967">
        <v>137.69069999999999</v>
      </c>
    </row>
    <row r="2968" spans="2:2" x14ac:dyDescent="0.25">
      <c r="B2968">
        <v>155.542</v>
      </c>
    </row>
    <row r="2969" spans="2:2" x14ac:dyDescent="0.25">
      <c r="B2969">
        <v>156.90710000000001</v>
      </c>
    </row>
    <row r="2970" spans="2:2" x14ac:dyDescent="0.25">
      <c r="B2970">
        <v>152.81389999999999</v>
      </c>
    </row>
    <row r="2971" spans="2:2" x14ac:dyDescent="0.25">
      <c r="B2971">
        <v>184.25229999999999</v>
      </c>
    </row>
    <row r="2972" spans="2:2" x14ac:dyDescent="0.25">
      <c r="B2972">
        <v>115.9135</v>
      </c>
    </row>
    <row r="2973" spans="2:2" x14ac:dyDescent="0.25">
      <c r="B2973">
        <v>125.4181</v>
      </c>
    </row>
    <row r="2974" spans="2:2" x14ac:dyDescent="0.25">
      <c r="B2974">
        <v>120.2497</v>
      </c>
    </row>
    <row r="2975" spans="2:2" x14ac:dyDescent="0.25">
      <c r="B2975">
        <v>136.54580000000001</v>
      </c>
    </row>
    <row r="2976" spans="2:2" x14ac:dyDescent="0.25">
      <c r="B2976">
        <v>171.32810000000001</v>
      </c>
    </row>
    <row r="2977" spans="2:2" x14ac:dyDescent="0.25">
      <c r="B2977">
        <v>173.3493</v>
      </c>
    </row>
    <row r="2978" spans="2:2" x14ac:dyDescent="0.25">
      <c r="B2978">
        <v>109.77670000000001</v>
      </c>
    </row>
    <row r="2979" spans="2:2" x14ac:dyDescent="0.25">
      <c r="B2979">
        <v>158.7192</v>
      </c>
    </row>
    <row r="2980" spans="2:2" x14ac:dyDescent="0.25">
      <c r="B2980">
        <v>176.06460000000001</v>
      </c>
    </row>
    <row r="2981" spans="2:2" x14ac:dyDescent="0.25">
      <c r="B2981">
        <v>112.95</v>
      </c>
    </row>
    <row r="2982" spans="2:2" x14ac:dyDescent="0.25">
      <c r="B2982">
        <v>150.46700000000001</v>
      </c>
    </row>
    <row r="2983" spans="2:2" x14ac:dyDescent="0.25">
      <c r="B2983">
        <v>104.64</v>
      </c>
    </row>
    <row r="2984" spans="2:2" x14ac:dyDescent="0.25">
      <c r="B2984">
        <v>99.153000000000006</v>
      </c>
    </row>
    <row r="2985" spans="2:2" x14ac:dyDescent="0.25">
      <c r="B2985">
        <v>113.8818</v>
      </c>
    </row>
    <row r="2986" spans="2:2" x14ac:dyDescent="0.25">
      <c r="B2986">
        <v>83.313100000000006</v>
      </c>
    </row>
    <row r="2987" spans="2:2" x14ac:dyDescent="0.25">
      <c r="B2987">
        <v>186.886</v>
      </c>
    </row>
    <row r="2988" spans="2:2" x14ac:dyDescent="0.25">
      <c r="B2988">
        <v>177.1729</v>
      </c>
    </row>
    <row r="2989" spans="2:2" x14ac:dyDescent="0.25">
      <c r="B2989">
        <v>168.7286</v>
      </c>
    </row>
    <row r="2990" spans="2:2" x14ac:dyDescent="0.25">
      <c r="B2990">
        <v>179.1481</v>
      </c>
    </row>
    <row r="2991" spans="2:2" x14ac:dyDescent="0.25">
      <c r="B2991">
        <v>139.73679999999999</v>
      </c>
    </row>
    <row r="2992" spans="2:2" x14ac:dyDescent="0.25">
      <c r="B2992">
        <v>129.6808</v>
      </c>
    </row>
    <row r="2993" spans="2:2" x14ac:dyDescent="0.25">
      <c r="B2993">
        <v>185.0326</v>
      </c>
    </row>
    <row r="2994" spans="2:2" x14ac:dyDescent="0.25">
      <c r="B2994">
        <v>102.9877</v>
      </c>
    </row>
    <row r="2995" spans="2:2" x14ac:dyDescent="0.25">
      <c r="B2995">
        <v>146.15520000000001</v>
      </c>
    </row>
    <row r="2996" spans="2:2" x14ac:dyDescent="0.25">
      <c r="B2996">
        <v>145.37520000000001</v>
      </c>
    </row>
    <row r="2997" spans="2:2" x14ac:dyDescent="0.25">
      <c r="B2997">
        <v>85.593000000000004</v>
      </c>
    </row>
    <row r="2998" spans="2:2" x14ac:dyDescent="0.25">
      <c r="B2998">
        <v>159.04920000000001</v>
      </c>
    </row>
    <row r="2999" spans="2:2" x14ac:dyDescent="0.25">
      <c r="B2999">
        <v>152.94110000000001</v>
      </c>
    </row>
    <row r="3000" spans="2:2" x14ac:dyDescent="0.25">
      <c r="B3000">
        <v>164.3493</v>
      </c>
    </row>
    <row r="3001" spans="2:2" x14ac:dyDescent="0.25">
      <c r="B3001">
        <v>152.5171</v>
      </c>
    </row>
    <row r="3002" spans="2:2" x14ac:dyDescent="0.25">
      <c r="B3002">
        <v>174.773</v>
      </c>
    </row>
    <row r="3003" spans="2:2" x14ac:dyDescent="0.25">
      <c r="B3003">
        <v>58.877400000000002</v>
      </c>
    </row>
    <row r="3004" spans="2:2" x14ac:dyDescent="0.25">
      <c r="B3004">
        <v>121.8261</v>
      </c>
    </row>
    <row r="3005" spans="2:2" x14ac:dyDescent="0.25">
      <c r="B3005">
        <v>160.2355</v>
      </c>
    </row>
    <row r="3006" spans="2:2" x14ac:dyDescent="0.25">
      <c r="B3006">
        <v>96.194500000000005</v>
      </c>
    </row>
    <row r="3007" spans="2:2" x14ac:dyDescent="0.25">
      <c r="B3007">
        <v>89.568200000000004</v>
      </c>
    </row>
    <row r="3008" spans="2:2" x14ac:dyDescent="0.25">
      <c r="B3008">
        <v>154.61609999999999</v>
      </c>
    </row>
    <row r="3009" spans="2:2" x14ac:dyDescent="0.25">
      <c r="B3009">
        <v>132.8828</v>
      </c>
    </row>
    <row r="3010" spans="2:2" x14ac:dyDescent="0.25">
      <c r="B3010">
        <v>78.033699999999996</v>
      </c>
    </row>
    <row r="3011" spans="2:2" x14ac:dyDescent="0.25">
      <c r="B3011">
        <v>156.26990000000001</v>
      </c>
    </row>
    <row r="3012" spans="2:2" x14ac:dyDescent="0.25">
      <c r="B3012">
        <v>147.87639999999999</v>
      </c>
    </row>
    <row r="3013" spans="2:2" x14ac:dyDescent="0.25">
      <c r="B3013">
        <v>118.42359999999999</v>
      </c>
    </row>
    <row r="3014" spans="2:2" x14ac:dyDescent="0.25">
      <c r="B3014">
        <v>143.8809</v>
      </c>
    </row>
    <row r="3015" spans="2:2" x14ac:dyDescent="0.25">
      <c r="B3015">
        <v>165.75649999999999</v>
      </c>
    </row>
    <row r="3016" spans="2:2" x14ac:dyDescent="0.25">
      <c r="B3016">
        <v>175.78309999999999</v>
      </c>
    </row>
    <row r="3017" spans="2:2" x14ac:dyDescent="0.25">
      <c r="B3017">
        <v>119.3772</v>
      </c>
    </row>
    <row r="3018" spans="2:2" x14ac:dyDescent="0.25">
      <c r="B3018">
        <v>133.28639999999999</v>
      </c>
    </row>
    <row r="3019" spans="2:2" x14ac:dyDescent="0.25">
      <c r="B3019">
        <v>156.14769999999999</v>
      </c>
    </row>
    <row r="3020" spans="2:2" x14ac:dyDescent="0.25">
      <c r="B3020">
        <v>138.44720000000001</v>
      </c>
    </row>
    <row r="3021" spans="2:2" x14ac:dyDescent="0.25">
      <c r="B3021">
        <v>122.03060000000001</v>
      </c>
    </row>
    <row r="3022" spans="2:2" x14ac:dyDescent="0.25">
      <c r="B3022">
        <v>160.32480000000001</v>
      </c>
    </row>
    <row r="3023" spans="2:2" x14ac:dyDescent="0.25">
      <c r="B3023">
        <v>185.81379999999999</v>
      </c>
    </row>
    <row r="3024" spans="2:2" x14ac:dyDescent="0.25">
      <c r="B3024">
        <v>143.483</v>
      </c>
    </row>
    <row r="3025" spans="2:2" x14ac:dyDescent="0.25">
      <c r="B3025">
        <v>175.5778</v>
      </c>
    </row>
    <row r="3026" spans="2:2" x14ac:dyDescent="0.25">
      <c r="B3026">
        <v>155.40719999999999</v>
      </c>
    </row>
    <row r="3027" spans="2:2" x14ac:dyDescent="0.25">
      <c r="B3027">
        <v>157.9948</v>
      </c>
    </row>
    <row r="3028" spans="2:2" x14ac:dyDescent="0.25">
      <c r="B3028">
        <v>174.53059999999999</v>
      </c>
    </row>
    <row r="3029" spans="2:2" x14ac:dyDescent="0.25">
      <c r="B3029">
        <v>147.83959999999999</v>
      </c>
    </row>
    <row r="3030" spans="2:2" x14ac:dyDescent="0.25">
      <c r="B3030">
        <v>181.44300000000001</v>
      </c>
    </row>
    <row r="3031" spans="2:2" x14ac:dyDescent="0.25">
      <c r="B3031">
        <v>161.58439999999999</v>
      </c>
    </row>
    <row r="3032" spans="2:2" x14ac:dyDescent="0.25">
      <c r="B3032">
        <v>152.57339999999999</v>
      </c>
    </row>
    <row r="3033" spans="2:2" x14ac:dyDescent="0.25">
      <c r="B3033">
        <v>190.53270000000001</v>
      </c>
    </row>
    <row r="3034" spans="2:2" x14ac:dyDescent="0.25">
      <c r="B3034">
        <v>142.40469999999999</v>
      </c>
    </row>
    <row r="3035" spans="2:2" x14ac:dyDescent="0.25">
      <c r="B3035">
        <v>129.7303</v>
      </c>
    </row>
    <row r="3036" spans="2:2" x14ac:dyDescent="0.25">
      <c r="B3036">
        <v>149.5736</v>
      </c>
    </row>
    <row r="3037" spans="2:2" x14ac:dyDescent="0.25">
      <c r="B3037">
        <v>166.36259999999999</v>
      </c>
    </row>
    <row r="3038" spans="2:2" x14ac:dyDescent="0.25">
      <c r="B3038">
        <v>148.69739999999999</v>
      </c>
    </row>
    <row r="3039" spans="2:2" x14ac:dyDescent="0.25">
      <c r="B3039">
        <v>111.04430000000001</v>
      </c>
    </row>
    <row r="3040" spans="2:2" x14ac:dyDescent="0.25">
      <c r="B3040">
        <v>142.9239</v>
      </c>
    </row>
    <row r="3041" spans="2:2" x14ac:dyDescent="0.25">
      <c r="B3041">
        <v>125.92059999999999</v>
      </c>
    </row>
    <row r="3042" spans="2:2" x14ac:dyDescent="0.25">
      <c r="B3042">
        <v>173.71430000000001</v>
      </c>
    </row>
    <row r="3043" spans="2:2" x14ac:dyDescent="0.25">
      <c r="B3043">
        <v>146.45490000000001</v>
      </c>
    </row>
    <row r="3044" spans="2:2" x14ac:dyDescent="0.25">
      <c r="B3044">
        <v>82.653899999999993</v>
      </c>
    </row>
    <row r="3045" spans="2:2" x14ac:dyDescent="0.25">
      <c r="B3045">
        <v>175.24299999999999</v>
      </c>
    </row>
    <row r="3046" spans="2:2" x14ac:dyDescent="0.25">
      <c r="B3046">
        <v>164.828</v>
      </c>
    </row>
    <row r="3047" spans="2:2" x14ac:dyDescent="0.25">
      <c r="B3047">
        <v>124.99469999999999</v>
      </c>
    </row>
    <row r="3048" spans="2:2" x14ac:dyDescent="0.25">
      <c r="B3048">
        <v>155.9143</v>
      </c>
    </row>
    <row r="3049" spans="2:2" x14ac:dyDescent="0.25">
      <c r="B3049">
        <v>159.28919999999999</v>
      </c>
    </row>
    <row r="3050" spans="2:2" x14ac:dyDescent="0.25">
      <c r="B3050">
        <v>108.0431</v>
      </c>
    </row>
    <row r="3051" spans="2:2" x14ac:dyDescent="0.25">
      <c r="B3051">
        <v>159.82169999999999</v>
      </c>
    </row>
    <row r="3052" spans="2:2" x14ac:dyDescent="0.25">
      <c r="B3052">
        <v>146.79900000000001</v>
      </c>
    </row>
    <row r="3053" spans="2:2" x14ac:dyDescent="0.25">
      <c r="B3053">
        <v>89.668400000000005</v>
      </c>
    </row>
    <row r="3054" spans="2:2" x14ac:dyDescent="0.25">
      <c r="B3054">
        <v>110.81950000000001</v>
      </c>
    </row>
    <row r="3055" spans="2:2" x14ac:dyDescent="0.25">
      <c r="B3055">
        <v>168.4385</v>
      </c>
    </row>
    <row r="3056" spans="2:2" x14ac:dyDescent="0.25">
      <c r="B3056">
        <v>158.66040000000001</v>
      </c>
    </row>
    <row r="3057" spans="2:2" x14ac:dyDescent="0.25">
      <c r="B3057">
        <v>144.3339</v>
      </c>
    </row>
    <row r="3058" spans="2:2" x14ac:dyDescent="0.25">
      <c r="B3058">
        <v>152.51070000000001</v>
      </c>
    </row>
    <row r="3059" spans="2:2" x14ac:dyDescent="0.25">
      <c r="B3059">
        <v>154.87960000000001</v>
      </c>
    </row>
    <row r="3060" spans="2:2" x14ac:dyDescent="0.25">
      <c r="B3060">
        <v>142.7698</v>
      </c>
    </row>
    <row r="3061" spans="2:2" x14ac:dyDescent="0.25">
      <c r="B3061">
        <v>138.27070000000001</v>
      </c>
    </row>
    <row r="3062" spans="2:2" x14ac:dyDescent="0.25">
      <c r="B3062">
        <v>117.0424</v>
      </c>
    </row>
    <row r="3063" spans="2:2" x14ac:dyDescent="0.25">
      <c r="B3063">
        <v>171.5479</v>
      </c>
    </row>
    <row r="3064" spans="2:2" x14ac:dyDescent="0.25">
      <c r="B3064">
        <v>151.79580000000001</v>
      </c>
    </row>
    <row r="3065" spans="2:2" x14ac:dyDescent="0.25">
      <c r="B3065">
        <v>125.1855</v>
      </c>
    </row>
    <row r="3066" spans="2:2" x14ac:dyDescent="0.25">
      <c r="B3066">
        <v>155.8297</v>
      </c>
    </row>
    <row r="3067" spans="2:2" x14ac:dyDescent="0.25">
      <c r="B3067">
        <v>146.50399999999999</v>
      </c>
    </row>
    <row r="3068" spans="2:2" x14ac:dyDescent="0.25">
      <c r="B3068">
        <v>171.98419999999999</v>
      </c>
    </row>
    <row r="3069" spans="2:2" x14ac:dyDescent="0.25">
      <c r="B3069">
        <v>147.58969999999999</v>
      </c>
    </row>
    <row r="3070" spans="2:2" x14ac:dyDescent="0.25">
      <c r="B3070">
        <v>153.83959999999999</v>
      </c>
    </row>
    <row r="3071" spans="2:2" x14ac:dyDescent="0.25">
      <c r="B3071">
        <v>180.3776</v>
      </c>
    </row>
    <row r="3072" spans="2:2" x14ac:dyDescent="0.25">
      <c r="B3072">
        <v>166.97499999999999</v>
      </c>
    </row>
    <row r="3073" spans="2:2" x14ac:dyDescent="0.25">
      <c r="B3073">
        <v>57.617800000000003</v>
      </c>
    </row>
    <row r="3074" spans="2:2" x14ac:dyDescent="0.25">
      <c r="B3074">
        <v>54.737400000000001</v>
      </c>
    </row>
    <row r="3075" spans="2:2" x14ac:dyDescent="0.25">
      <c r="B3075">
        <v>83.554699999999997</v>
      </c>
    </row>
    <row r="3076" spans="2:2" x14ac:dyDescent="0.25">
      <c r="B3076">
        <v>129.66589999999999</v>
      </c>
    </row>
    <row r="3077" spans="2:2" x14ac:dyDescent="0.25">
      <c r="B3077">
        <v>150.40880000000001</v>
      </c>
    </row>
    <row r="3078" spans="2:2" x14ac:dyDescent="0.25">
      <c r="B3078">
        <v>50.786099999999998</v>
      </c>
    </row>
    <row r="3079" spans="2:2" x14ac:dyDescent="0.25">
      <c r="B3079">
        <v>110.66549999999999</v>
      </c>
    </row>
    <row r="3080" spans="2:2" x14ac:dyDescent="0.25">
      <c r="B3080">
        <v>76.274799999999999</v>
      </c>
    </row>
    <row r="3081" spans="2:2" x14ac:dyDescent="0.25">
      <c r="B3081">
        <v>163.59100000000001</v>
      </c>
    </row>
    <row r="3082" spans="2:2" x14ac:dyDescent="0.25">
      <c r="B3082">
        <v>175.38509999999999</v>
      </c>
    </row>
    <row r="3083" spans="2:2" x14ac:dyDescent="0.25">
      <c r="B3083">
        <v>184.29480000000001</v>
      </c>
    </row>
    <row r="3084" spans="2:2" x14ac:dyDescent="0.25">
      <c r="B3084">
        <v>112.42189999999999</v>
      </c>
    </row>
    <row r="3085" spans="2:2" x14ac:dyDescent="0.25">
      <c r="B3085">
        <v>107.09690000000001</v>
      </c>
    </row>
    <row r="3086" spans="2:2" x14ac:dyDescent="0.25">
      <c r="B3086">
        <v>180.41249999999999</v>
      </c>
    </row>
    <row r="3087" spans="2:2" x14ac:dyDescent="0.25">
      <c r="B3087">
        <v>202.16630000000001</v>
      </c>
    </row>
    <row r="3088" spans="2:2" x14ac:dyDescent="0.25">
      <c r="B3088">
        <v>157.58590000000001</v>
      </c>
    </row>
    <row r="3089" spans="2:2" x14ac:dyDescent="0.25">
      <c r="B3089">
        <v>177.86369999999999</v>
      </c>
    </row>
    <row r="3090" spans="2:2" x14ac:dyDescent="0.25">
      <c r="B3090">
        <v>140.0385</v>
      </c>
    </row>
    <row r="3091" spans="2:2" x14ac:dyDescent="0.25">
      <c r="B3091">
        <v>121.9109</v>
      </c>
    </row>
    <row r="3092" spans="2:2" x14ac:dyDescent="0.25">
      <c r="B3092">
        <v>139.01390000000001</v>
      </c>
    </row>
    <row r="3093" spans="2:2" x14ac:dyDescent="0.25">
      <c r="B3093">
        <v>183.18270000000001</v>
      </c>
    </row>
    <row r="3094" spans="2:2" x14ac:dyDescent="0.25">
      <c r="B3094">
        <v>142.35830000000001</v>
      </c>
    </row>
    <row r="3095" spans="2:2" x14ac:dyDescent="0.25">
      <c r="B3095">
        <v>136.56729999999999</v>
      </c>
    </row>
    <row r="3096" spans="2:2" x14ac:dyDescent="0.25">
      <c r="B3096">
        <v>121.3154</v>
      </c>
    </row>
    <row r="3097" spans="2:2" x14ac:dyDescent="0.25">
      <c r="B3097">
        <v>115.5132</v>
      </c>
    </row>
    <row r="3098" spans="2:2" x14ac:dyDescent="0.25">
      <c r="B3098">
        <v>167.44759999999999</v>
      </c>
    </row>
    <row r="3099" spans="2:2" x14ac:dyDescent="0.25">
      <c r="B3099">
        <v>175.35480000000001</v>
      </c>
    </row>
    <row r="3100" spans="2:2" x14ac:dyDescent="0.25">
      <c r="B3100">
        <v>137.49270000000001</v>
      </c>
    </row>
    <row r="3101" spans="2:2" x14ac:dyDescent="0.25">
      <c r="B3101">
        <v>178.60290000000001</v>
      </c>
    </row>
    <row r="3102" spans="2:2" x14ac:dyDescent="0.25">
      <c r="B3102">
        <v>171.47409999999999</v>
      </c>
    </row>
    <row r="3103" spans="2:2" x14ac:dyDescent="0.25">
      <c r="B3103">
        <v>161.3614</v>
      </c>
    </row>
    <row r="3104" spans="2:2" x14ac:dyDescent="0.25">
      <c r="B3104">
        <v>120.3058</v>
      </c>
    </row>
    <row r="3105" spans="2:2" x14ac:dyDescent="0.25">
      <c r="B3105">
        <v>164.71449999999999</v>
      </c>
    </row>
    <row r="3106" spans="2:2" x14ac:dyDescent="0.25">
      <c r="B3106">
        <v>131.41999999999999</v>
      </c>
    </row>
    <row r="3107" spans="2:2" x14ac:dyDescent="0.25">
      <c r="B3107">
        <v>187.44380000000001</v>
      </c>
    </row>
    <row r="3108" spans="2:2" x14ac:dyDescent="0.25">
      <c r="B3108">
        <v>162.2911</v>
      </c>
    </row>
    <row r="3109" spans="2:2" x14ac:dyDescent="0.25">
      <c r="B3109">
        <v>160.59870000000001</v>
      </c>
    </row>
    <row r="3110" spans="2:2" x14ac:dyDescent="0.25">
      <c r="B3110">
        <v>111.2148</v>
      </c>
    </row>
    <row r="3111" spans="2:2" x14ac:dyDescent="0.25">
      <c r="B3111">
        <v>163.78790000000001</v>
      </c>
    </row>
    <row r="3112" spans="2:2" x14ac:dyDescent="0.25">
      <c r="B3112">
        <v>165.95230000000001</v>
      </c>
    </row>
    <row r="3113" spans="2:2" x14ac:dyDescent="0.25">
      <c r="B3113">
        <v>165.8407</v>
      </c>
    </row>
    <row r="3114" spans="2:2" x14ac:dyDescent="0.25">
      <c r="B3114">
        <v>172.0129</v>
      </c>
    </row>
    <row r="3115" spans="2:2" x14ac:dyDescent="0.25">
      <c r="B3115">
        <v>117.2689</v>
      </c>
    </row>
    <row r="3116" spans="2:2" x14ac:dyDescent="0.25">
      <c r="B3116">
        <v>141.6361</v>
      </c>
    </row>
    <row r="3117" spans="2:2" x14ac:dyDescent="0.25">
      <c r="B3117">
        <v>155.631</v>
      </c>
    </row>
    <row r="3118" spans="2:2" x14ac:dyDescent="0.25">
      <c r="B3118">
        <v>155.75890000000001</v>
      </c>
    </row>
    <row r="3119" spans="2:2" x14ac:dyDescent="0.25">
      <c r="B3119">
        <v>125.14360000000001</v>
      </c>
    </row>
    <row r="3120" spans="2:2" x14ac:dyDescent="0.25">
      <c r="B3120">
        <v>178.90880000000001</v>
      </c>
    </row>
    <row r="3121" spans="2:2" x14ac:dyDescent="0.25">
      <c r="B3121">
        <v>148.6584</v>
      </c>
    </row>
    <row r="3122" spans="2:2" x14ac:dyDescent="0.25">
      <c r="B3122">
        <v>138.7227</v>
      </c>
    </row>
    <row r="3123" spans="2:2" x14ac:dyDescent="0.25">
      <c r="B3123">
        <v>110.5968</v>
      </c>
    </row>
    <row r="3124" spans="2:2" x14ac:dyDescent="0.25">
      <c r="B3124">
        <v>158.51060000000001</v>
      </c>
    </row>
    <row r="3125" spans="2:2" x14ac:dyDescent="0.25">
      <c r="B3125">
        <v>114.0677</v>
      </c>
    </row>
    <row r="3126" spans="2:2" x14ac:dyDescent="0.25">
      <c r="B3126">
        <v>121.9819</v>
      </c>
    </row>
    <row r="3127" spans="2:2" x14ac:dyDescent="0.25">
      <c r="B3127">
        <v>160.0566</v>
      </c>
    </row>
    <row r="3128" spans="2:2" x14ac:dyDescent="0.25">
      <c r="B3128">
        <v>154.67189999999999</v>
      </c>
    </row>
    <row r="3129" spans="2:2" x14ac:dyDescent="0.25">
      <c r="B3129">
        <v>124.59990000000001</v>
      </c>
    </row>
    <row r="3130" spans="2:2" x14ac:dyDescent="0.25">
      <c r="B3130">
        <v>139.30430000000001</v>
      </c>
    </row>
    <row r="3131" spans="2:2" x14ac:dyDescent="0.25">
      <c r="B3131">
        <v>152.53039999999999</v>
      </c>
    </row>
    <row r="3132" spans="2:2" x14ac:dyDescent="0.25">
      <c r="B3132">
        <v>168.79990000000001</v>
      </c>
    </row>
    <row r="3133" spans="2:2" x14ac:dyDescent="0.25">
      <c r="B3133">
        <v>125.66379999999999</v>
      </c>
    </row>
    <row r="3134" spans="2:2" x14ac:dyDescent="0.25">
      <c r="B3134">
        <v>149.8749</v>
      </c>
    </row>
    <row r="3135" spans="2:2" x14ac:dyDescent="0.25">
      <c r="B3135">
        <v>135.6788</v>
      </c>
    </row>
    <row r="3136" spans="2:2" x14ac:dyDescent="0.25">
      <c r="B3136">
        <v>110.52760000000001</v>
      </c>
    </row>
    <row r="3137" spans="2:2" x14ac:dyDescent="0.25">
      <c r="B3137">
        <v>174.20930000000001</v>
      </c>
    </row>
    <row r="3138" spans="2:2" x14ac:dyDescent="0.25">
      <c r="B3138">
        <v>165.327</v>
      </c>
    </row>
    <row r="3139" spans="2:2" x14ac:dyDescent="0.25">
      <c r="B3139">
        <v>160.80439999999999</v>
      </c>
    </row>
    <row r="3140" spans="2:2" x14ac:dyDescent="0.25">
      <c r="B3140">
        <v>173.09950000000001</v>
      </c>
    </row>
    <row r="3141" spans="2:2" x14ac:dyDescent="0.25">
      <c r="B3141">
        <v>173.60720000000001</v>
      </c>
    </row>
    <row r="3142" spans="2:2" x14ac:dyDescent="0.25">
      <c r="B3142">
        <v>145.80459999999999</v>
      </c>
    </row>
    <row r="3143" spans="2:2" x14ac:dyDescent="0.25">
      <c r="B3143">
        <v>155.12200000000001</v>
      </c>
    </row>
    <row r="3144" spans="2:2" x14ac:dyDescent="0.25">
      <c r="B3144">
        <v>91.815799999999996</v>
      </c>
    </row>
    <row r="3145" spans="2:2" x14ac:dyDescent="0.25">
      <c r="B3145">
        <v>162.90369999999999</v>
      </c>
    </row>
    <row r="3146" spans="2:2" x14ac:dyDescent="0.25">
      <c r="B3146">
        <v>134.23070000000001</v>
      </c>
    </row>
    <row r="3147" spans="2:2" x14ac:dyDescent="0.25">
      <c r="B3147">
        <v>114.18300000000001</v>
      </c>
    </row>
    <row r="3148" spans="2:2" x14ac:dyDescent="0.25">
      <c r="B3148">
        <v>132.35149999999999</v>
      </c>
    </row>
    <row r="3149" spans="2:2" x14ac:dyDescent="0.25">
      <c r="B3149">
        <v>118.3058</v>
      </c>
    </row>
    <row r="3150" spans="2:2" x14ac:dyDescent="0.25">
      <c r="B3150">
        <v>116.2666</v>
      </c>
    </row>
    <row r="3151" spans="2:2" x14ac:dyDescent="0.25">
      <c r="B3151">
        <v>156.18530000000001</v>
      </c>
    </row>
    <row r="3152" spans="2:2" x14ac:dyDescent="0.25">
      <c r="B3152">
        <v>135.84049999999999</v>
      </c>
    </row>
    <row r="3153" spans="2:2" x14ac:dyDescent="0.25">
      <c r="B3153">
        <v>175.16220000000001</v>
      </c>
    </row>
    <row r="3154" spans="2:2" x14ac:dyDescent="0.25">
      <c r="B3154">
        <v>111.7676</v>
      </c>
    </row>
    <row r="3155" spans="2:2" x14ac:dyDescent="0.25">
      <c r="B3155">
        <v>108.0617</v>
      </c>
    </row>
    <row r="3156" spans="2:2" x14ac:dyDescent="0.25">
      <c r="B3156">
        <v>141.1096</v>
      </c>
    </row>
    <row r="3157" spans="2:2" x14ac:dyDescent="0.25">
      <c r="B3157">
        <v>136.89169999999999</v>
      </c>
    </row>
    <row r="3158" spans="2:2" x14ac:dyDescent="0.25">
      <c r="B3158">
        <v>119.36060000000001</v>
      </c>
    </row>
    <row r="3159" spans="2:2" x14ac:dyDescent="0.25">
      <c r="B3159">
        <v>105.6691</v>
      </c>
    </row>
    <row r="3160" spans="2:2" x14ac:dyDescent="0.25">
      <c r="B3160">
        <v>131.53020000000001</v>
      </c>
    </row>
    <row r="3161" spans="2:2" x14ac:dyDescent="0.25">
      <c r="B3161">
        <v>86.913700000000006</v>
      </c>
    </row>
    <row r="3162" spans="2:2" x14ac:dyDescent="0.25">
      <c r="B3162">
        <v>123.7058</v>
      </c>
    </row>
    <row r="3163" spans="2:2" x14ac:dyDescent="0.25">
      <c r="B3163">
        <v>148.3159</v>
      </c>
    </row>
    <row r="3164" spans="2:2" x14ac:dyDescent="0.25">
      <c r="B3164">
        <v>141.3794</v>
      </c>
    </row>
    <row r="3165" spans="2:2" x14ac:dyDescent="0.25">
      <c r="B3165">
        <v>42.249000000000002</v>
      </c>
    </row>
    <row r="3166" spans="2:2" x14ac:dyDescent="0.25">
      <c r="B3166">
        <v>169.99760000000001</v>
      </c>
    </row>
    <row r="3167" spans="2:2" x14ac:dyDescent="0.25">
      <c r="B3167">
        <v>153.85149999999999</v>
      </c>
    </row>
    <row r="3168" spans="2:2" x14ac:dyDescent="0.25">
      <c r="B3168">
        <v>122.06659999999999</v>
      </c>
    </row>
    <row r="3169" spans="2:2" x14ac:dyDescent="0.25">
      <c r="B3169">
        <v>116.65649999999999</v>
      </c>
    </row>
    <row r="3170" spans="2:2" x14ac:dyDescent="0.25">
      <c r="B3170">
        <v>187.17140000000001</v>
      </c>
    </row>
    <row r="3171" spans="2:2" x14ac:dyDescent="0.25">
      <c r="B3171">
        <v>173.9716</v>
      </c>
    </row>
    <row r="3172" spans="2:2" x14ac:dyDescent="0.25">
      <c r="B3172">
        <v>162.07820000000001</v>
      </c>
    </row>
    <row r="3173" spans="2:2" x14ac:dyDescent="0.25">
      <c r="B3173">
        <v>185.7175</v>
      </c>
    </row>
    <row r="3174" spans="2:2" x14ac:dyDescent="0.25">
      <c r="B3174">
        <v>123.32510000000001</v>
      </c>
    </row>
    <row r="3175" spans="2:2" x14ac:dyDescent="0.25">
      <c r="B3175">
        <v>175.6541</v>
      </c>
    </row>
    <row r="3176" spans="2:2" x14ac:dyDescent="0.25">
      <c r="B3176">
        <v>107.10590000000001</v>
      </c>
    </row>
    <row r="3177" spans="2:2" x14ac:dyDescent="0.25">
      <c r="B3177">
        <v>128.69059999999999</v>
      </c>
    </row>
    <row r="3178" spans="2:2" x14ac:dyDescent="0.25">
      <c r="B3178">
        <v>178.03890000000001</v>
      </c>
    </row>
    <row r="3179" spans="2:2" x14ac:dyDescent="0.25">
      <c r="B3179">
        <v>180.31030000000001</v>
      </c>
    </row>
    <row r="3180" spans="2:2" x14ac:dyDescent="0.25">
      <c r="B3180">
        <v>93.133399999999995</v>
      </c>
    </row>
    <row r="3181" spans="2:2" x14ac:dyDescent="0.25">
      <c r="B3181">
        <v>134.72300000000001</v>
      </c>
    </row>
    <row r="3182" spans="2:2" x14ac:dyDescent="0.25">
      <c r="B3182">
        <v>137.6114</v>
      </c>
    </row>
    <row r="3183" spans="2:2" x14ac:dyDescent="0.25">
      <c r="B3183">
        <v>58.785499999999999</v>
      </c>
    </row>
    <row r="3184" spans="2:2" x14ac:dyDescent="0.25">
      <c r="B3184">
        <v>133.66540000000001</v>
      </c>
    </row>
    <row r="3185" spans="2:2" x14ac:dyDescent="0.25">
      <c r="B3185">
        <v>179.8125</v>
      </c>
    </row>
    <row r="3186" spans="2:2" x14ac:dyDescent="0.25">
      <c r="B3186">
        <v>122.27330000000001</v>
      </c>
    </row>
    <row r="3187" spans="2:2" x14ac:dyDescent="0.25">
      <c r="B3187">
        <v>142.31700000000001</v>
      </c>
    </row>
    <row r="3188" spans="2:2" x14ac:dyDescent="0.25">
      <c r="B3188">
        <v>149.1474</v>
      </c>
    </row>
    <row r="3189" spans="2:2" x14ac:dyDescent="0.25">
      <c r="B3189">
        <v>158.1345</v>
      </c>
    </row>
    <row r="3190" spans="2:2" x14ac:dyDescent="0.25">
      <c r="B3190">
        <v>109.7826</v>
      </c>
    </row>
    <row r="3191" spans="2:2" x14ac:dyDescent="0.25">
      <c r="B3191">
        <v>130.53829999999999</v>
      </c>
    </row>
    <row r="3192" spans="2:2" x14ac:dyDescent="0.25">
      <c r="B3192">
        <v>171.53270000000001</v>
      </c>
    </row>
    <row r="3193" spans="2:2" x14ac:dyDescent="0.25">
      <c r="B3193">
        <v>139.10120000000001</v>
      </c>
    </row>
    <row r="3194" spans="2:2" x14ac:dyDescent="0.25">
      <c r="B3194">
        <v>115.444</v>
      </c>
    </row>
    <row r="3195" spans="2:2" x14ac:dyDescent="0.25">
      <c r="B3195">
        <v>151.53659999999999</v>
      </c>
    </row>
    <row r="3196" spans="2:2" x14ac:dyDescent="0.25">
      <c r="B3196">
        <v>114.1341</v>
      </c>
    </row>
    <row r="3197" spans="2:2" x14ac:dyDescent="0.25">
      <c r="B3197">
        <v>143.52189999999999</v>
      </c>
    </row>
    <row r="3198" spans="2:2" x14ac:dyDescent="0.25">
      <c r="B3198">
        <v>153.1925</v>
      </c>
    </row>
    <row r="3199" spans="2:2" x14ac:dyDescent="0.25">
      <c r="B3199">
        <v>150.5745</v>
      </c>
    </row>
    <row r="3200" spans="2:2" x14ac:dyDescent="0.25">
      <c r="B3200">
        <v>114.5294</v>
      </c>
    </row>
    <row r="3201" spans="2:2" x14ac:dyDescent="0.25">
      <c r="B3201">
        <v>180.0977</v>
      </c>
    </row>
    <row r="3202" spans="2:2" x14ac:dyDescent="0.25">
      <c r="B3202">
        <v>135.83430000000001</v>
      </c>
    </row>
    <row r="3203" spans="2:2" x14ac:dyDescent="0.25">
      <c r="B3203">
        <v>166.45580000000001</v>
      </c>
    </row>
    <row r="3204" spans="2:2" x14ac:dyDescent="0.25">
      <c r="B3204">
        <v>105.6037</v>
      </c>
    </row>
    <row r="3205" spans="2:2" x14ac:dyDescent="0.25">
      <c r="B3205">
        <v>141.72370000000001</v>
      </c>
    </row>
    <row r="3206" spans="2:2" x14ac:dyDescent="0.25">
      <c r="B3206">
        <v>143.31559999999999</v>
      </c>
    </row>
    <row r="3207" spans="2:2" x14ac:dyDescent="0.25">
      <c r="B3207">
        <v>126.7822</v>
      </c>
    </row>
    <row r="3208" spans="2:2" x14ac:dyDescent="0.25">
      <c r="B3208">
        <v>98.416399999999996</v>
      </c>
    </row>
    <row r="3209" spans="2:2" x14ac:dyDescent="0.25">
      <c r="B3209">
        <v>88.222200000000001</v>
      </c>
    </row>
    <row r="3210" spans="2:2" x14ac:dyDescent="0.25">
      <c r="B3210">
        <v>108.50449999999999</v>
      </c>
    </row>
    <row r="3211" spans="2:2" x14ac:dyDescent="0.25">
      <c r="B3211">
        <v>102.014</v>
      </c>
    </row>
    <row r="3212" spans="2:2" x14ac:dyDescent="0.25">
      <c r="B3212">
        <v>101.7758</v>
      </c>
    </row>
    <row r="3213" spans="2:2" x14ac:dyDescent="0.25">
      <c r="B3213">
        <v>170.56200000000001</v>
      </c>
    </row>
    <row r="3214" spans="2:2" x14ac:dyDescent="0.25">
      <c r="B3214">
        <v>83.429299999999998</v>
      </c>
    </row>
    <row r="3215" spans="2:2" x14ac:dyDescent="0.25">
      <c r="B3215">
        <v>99.398899999999998</v>
      </c>
    </row>
    <row r="3216" spans="2:2" x14ac:dyDescent="0.25">
      <c r="B3216">
        <v>176.01740000000001</v>
      </c>
    </row>
    <row r="3217" spans="2:2" x14ac:dyDescent="0.25">
      <c r="B3217">
        <v>123.49639999999999</v>
      </c>
    </row>
    <row r="3218" spans="2:2" x14ac:dyDescent="0.25">
      <c r="B3218">
        <v>127.018</v>
      </c>
    </row>
    <row r="3219" spans="2:2" x14ac:dyDescent="0.25">
      <c r="B3219">
        <v>99.371600000000001</v>
      </c>
    </row>
    <row r="3220" spans="2:2" x14ac:dyDescent="0.25">
      <c r="B3220">
        <v>123.92489999999999</v>
      </c>
    </row>
    <row r="3221" spans="2:2" x14ac:dyDescent="0.25">
      <c r="B3221">
        <v>169.215</v>
      </c>
    </row>
    <row r="3222" spans="2:2" x14ac:dyDescent="0.25">
      <c r="B3222">
        <v>154.60929999999999</v>
      </c>
    </row>
    <row r="3223" spans="2:2" x14ac:dyDescent="0.25">
      <c r="B3223">
        <v>164.3312</v>
      </c>
    </row>
    <row r="3224" spans="2:2" x14ac:dyDescent="0.25">
      <c r="B3224">
        <v>145.96559999999999</v>
      </c>
    </row>
    <row r="3225" spans="2:2" x14ac:dyDescent="0.25">
      <c r="B3225">
        <v>143.02119999999999</v>
      </c>
    </row>
    <row r="3226" spans="2:2" x14ac:dyDescent="0.25">
      <c r="B3226">
        <v>193.2526</v>
      </c>
    </row>
    <row r="3227" spans="2:2" x14ac:dyDescent="0.25">
      <c r="B3227">
        <v>146.35759999999999</v>
      </c>
    </row>
    <row r="3228" spans="2:2" x14ac:dyDescent="0.25">
      <c r="B3228">
        <v>136.43539999999999</v>
      </c>
    </row>
    <row r="3229" spans="2:2" x14ac:dyDescent="0.25">
      <c r="B3229">
        <v>171.57079999999999</v>
      </c>
    </row>
    <row r="3230" spans="2:2" x14ac:dyDescent="0.25">
      <c r="B3230">
        <v>172.9906</v>
      </c>
    </row>
    <row r="3231" spans="2:2" x14ac:dyDescent="0.25">
      <c r="B3231">
        <v>68.4602</v>
      </c>
    </row>
    <row r="3232" spans="2:2" x14ac:dyDescent="0.25">
      <c r="B3232">
        <v>139.5181</v>
      </c>
    </row>
    <row r="3233" spans="2:2" x14ac:dyDescent="0.25">
      <c r="B3233">
        <v>162.85</v>
      </c>
    </row>
    <row r="3234" spans="2:2" x14ac:dyDescent="0.25">
      <c r="B3234">
        <v>190.85759999999999</v>
      </c>
    </row>
    <row r="3235" spans="2:2" x14ac:dyDescent="0.25">
      <c r="B3235">
        <v>117.5603</v>
      </c>
    </row>
    <row r="3236" spans="2:2" x14ac:dyDescent="0.25">
      <c r="B3236">
        <v>167.12049999999999</v>
      </c>
    </row>
    <row r="3237" spans="2:2" x14ac:dyDescent="0.25">
      <c r="B3237">
        <v>109.721</v>
      </c>
    </row>
    <row r="3238" spans="2:2" x14ac:dyDescent="0.25">
      <c r="B3238">
        <v>112.1357</v>
      </c>
    </row>
    <row r="3239" spans="2:2" x14ac:dyDescent="0.25">
      <c r="B3239">
        <v>152.45079999999999</v>
      </c>
    </row>
    <row r="3240" spans="2:2" x14ac:dyDescent="0.25">
      <c r="B3240">
        <v>155.32849999999999</v>
      </c>
    </row>
    <row r="3241" spans="2:2" x14ac:dyDescent="0.25">
      <c r="B3241">
        <v>124.7877</v>
      </c>
    </row>
    <row r="3242" spans="2:2" x14ac:dyDescent="0.25">
      <c r="B3242">
        <v>166.13409999999999</v>
      </c>
    </row>
    <row r="3243" spans="2:2" x14ac:dyDescent="0.25">
      <c r="B3243">
        <v>146.8956</v>
      </c>
    </row>
    <row r="3244" spans="2:2" x14ac:dyDescent="0.25">
      <c r="B3244">
        <v>127.4128</v>
      </c>
    </row>
    <row r="3245" spans="2:2" x14ac:dyDescent="0.25">
      <c r="B3245">
        <v>149.65559999999999</v>
      </c>
    </row>
    <row r="3246" spans="2:2" x14ac:dyDescent="0.25">
      <c r="B3246">
        <v>142.49250000000001</v>
      </c>
    </row>
    <row r="3247" spans="2:2" x14ac:dyDescent="0.25">
      <c r="B3247">
        <v>139.40520000000001</v>
      </c>
    </row>
    <row r="3248" spans="2:2" x14ac:dyDescent="0.25">
      <c r="B3248">
        <v>141.83279999999999</v>
      </c>
    </row>
    <row r="3249" spans="2:2" x14ac:dyDescent="0.25">
      <c r="B3249">
        <v>159.69720000000001</v>
      </c>
    </row>
    <row r="3250" spans="2:2" x14ac:dyDescent="0.25">
      <c r="B3250">
        <v>145.98679999999999</v>
      </c>
    </row>
    <row r="3251" spans="2:2" x14ac:dyDescent="0.25">
      <c r="B3251">
        <v>138.1711</v>
      </c>
    </row>
    <row r="3252" spans="2:2" x14ac:dyDescent="0.25">
      <c r="B3252">
        <v>142.79830000000001</v>
      </c>
    </row>
    <row r="3253" spans="2:2" x14ac:dyDescent="0.25">
      <c r="B3253">
        <v>167.4444</v>
      </c>
    </row>
    <row r="3254" spans="2:2" x14ac:dyDescent="0.25">
      <c r="B3254">
        <v>126.8476</v>
      </c>
    </row>
    <row r="3255" spans="2:2" x14ac:dyDescent="0.25">
      <c r="B3255">
        <v>172.10120000000001</v>
      </c>
    </row>
    <row r="3256" spans="2:2" x14ac:dyDescent="0.25">
      <c r="B3256">
        <v>129.8141</v>
      </c>
    </row>
    <row r="3257" spans="2:2" x14ac:dyDescent="0.25">
      <c r="B3257">
        <v>191.9607</v>
      </c>
    </row>
    <row r="3258" spans="2:2" x14ac:dyDescent="0.25">
      <c r="B3258">
        <v>118.404</v>
      </c>
    </row>
    <row r="3259" spans="2:2" x14ac:dyDescent="0.25">
      <c r="B3259">
        <v>108.9114</v>
      </c>
    </row>
    <row r="3260" spans="2:2" x14ac:dyDescent="0.25">
      <c r="B3260">
        <v>100.05459999999999</v>
      </c>
    </row>
    <row r="3261" spans="2:2" x14ac:dyDescent="0.25">
      <c r="B3261">
        <v>90.356999999999999</v>
      </c>
    </row>
    <row r="3262" spans="2:2" x14ac:dyDescent="0.25">
      <c r="B3262">
        <v>131.77760000000001</v>
      </c>
    </row>
    <row r="3263" spans="2:2" x14ac:dyDescent="0.25">
      <c r="B3263">
        <v>184.99090000000001</v>
      </c>
    </row>
    <row r="3264" spans="2:2" x14ac:dyDescent="0.25">
      <c r="B3264">
        <v>144.5241</v>
      </c>
    </row>
    <row r="3265" spans="2:2" x14ac:dyDescent="0.25">
      <c r="B3265">
        <v>137.6405</v>
      </c>
    </row>
    <row r="3266" spans="2:2" x14ac:dyDescent="0.25">
      <c r="B3266">
        <v>152.3613</v>
      </c>
    </row>
    <row r="3267" spans="2:2" x14ac:dyDescent="0.25">
      <c r="B3267">
        <v>101.4706</v>
      </c>
    </row>
    <row r="3268" spans="2:2" x14ac:dyDescent="0.25">
      <c r="B3268">
        <v>150.32490000000001</v>
      </c>
    </row>
    <row r="3269" spans="2:2" x14ac:dyDescent="0.25">
      <c r="B3269">
        <v>63.032800000000002</v>
      </c>
    </row>
    <row r="3270" spans="2:2" x14ac:dyDescent="0.25">
      <c r="B3270">
        <v>130.75</v>
      </c>
    </row>
    <row r="3271" spans="2:2" x14ac:dyDescent="0.25">
      <c r="B3271">
        <v>28.17</v>
      </c>
    </row>
    <row r="3272" spans="2:2" x14ac:dyDescent="0.25">
      <c r="B3272">
        <v>101.08710000000001</v>
      </c>
    </row>
    <row r="3273" spans="2:2" x14ac:dyDescent="0.25">
      <c r="B3273">
        <v>148.7441</v>
      </c>
    </row>
    <row r="3274" spans="2:2" x14ac:dyDescent="0.25">
      <c r="B3274">
        <v>179.75890000000001</v>
      </c>
    </row>
    <row r="3275" spans="2:2" x14ac:dyDescent="0.25">
      <c r="B3275">
        <v>147.27940000000001</v>
      </c>
    </row>
    <row r="3276" spans="2:2" x14ac:dyDescent="0.25">
      <c r="B3276">
        <v>138.4761</v>
      </c>
    </row>
    <row r="3277" spans="2:2" x14ac:dyDescent="0.25">
      <c r="B3277">
        <v>137.90610000000001</v>
      </c>
    </row>
    <row r="3278" spans="2:2" x14ac:dyDescent="0.25">
      <c r="B3278">
        <v>168.69909999999999</v>
      </c>
    </row>
    <row r="3279" spans="2:2" x14ac:dyDescent="0.25">
      <c r="B3279">
        <v>77.228999999999999</v>
      </c>
    </row>
    <row r="3280" spans="2:2" x14ac:dyDescent="0.25">
      <c r="B3280">
        <v>114.4811</v>
      </c>
    </row>
    <row r="3281" spans="2:2" x14ac:dyDescent="0.25">
      <c r="B3281">
        <v>81.615899999999996</v>
      </c>
    </row>
    <row r="3282" spans="2:2" x14ac:dyDescent="0.25">
      <c r="B3282">
        <v>178.40360000000001</v>
      </c>
    </row>
    <row r="3283" spans="2:2" x14ac:dyDescent="0.25">
      <c r="B3283">
        <v>144.77549999999999</v>
      </c>
    </row>
    <row r="3284" spans="2:2" x14ac:dyDescent="0.25">
      <c r="B3284">
        <v>167.48560000000001</v>
      </c>
    </row>
    <row r="3285" spans="2:2" x14ac:dyDescent="0.25">
      <c r="B3285">
        <v>104.4803</v>
      </c>
    </row>
    <row r="3286" spans="2:2" x14ac:dyDescent="0.25">
      <c r="B3286">
        <v>179.6174</v>
      </c>
    </row>
    <row r="3287" spans="2:2" x14ac:dyDescent="0.25">
      <c r="B3287">
        <v>192.4949</v>
      </c>
    </row>
    <row r="3288" spans="2:2" x14ac:dyDescent="0.25">
      <c r="B3288">
        <v>98.709699999999998</v>
      </c>
    </row>
    <row r="3289" spans="2:2" x14ac:dyDescent="0.25">
      <c r="B3289">
        <v>117.7531</v>
      </c>
    </row>
    <row r="3290" spans="2:2" x14ac:dyDescent="0.25">
      <c r="B3290">
        <v>168.31389999999999</v>
      </c>
    </row>
    <row r="3291" spans="2:2" x14ac:dyDescent="0.25">
      <c r="B3291">
        <v>73.257199999999997</v>
      </c>
    </row>
    <row r="3292" spans="2:2" x14ac:dyDescent="0.25">
      <c r="B3292">
        <v>143.80029999999999</v>
      </c>
    </row>
    <row r="3293" spans="2:2" x14ac:dyDescent="0.25">
      <c r="B3293">
        <v>153.42179999999999</v>
      </c>
    </row>
    <row r="3294" spans="2:2" x14ac:dyDescent="0.25">
      <c r="B3294">
        <v>108.3052</v>
      </c>
    </row>
    <row r="3295" spans="2:2" x14ac:dyDescent="0.25">
      <c r="B3295">
        <v>146.96019999999999</v>
      </c>
    </row>
    <row r="3296" spans="2:2" x14ac:dyDescent="0.25">
      <c r="B3296">
        <v>127.6238</v>
      </c>
    </row>
    <row r="3297" spans="2:2" x14ac:dyDescent="0.25">
      <c r="B3297">
        <v>170.4461</v>
      </c>
    </row>
    <row r="3298" spans="2:2" x14ac:dyDescent="0.25">
      <c r="B3298">
        <v>168.53049999999999</v>
      </c>
    </row>
    <row r="3299" spans="2:2" x14ac:dyDescent="0.25">
      <c r="B3299">
        <v>144.72980000000001</v>
      </c>
    </row>
    <row r="3300" spans="2:2" x14ac:dyDescent="0.25">
      <c r="B3300">
        <v>180.3554</v>
      </c>
    </row>
    <row r="3301" spans="2:2" x14ac:dyDescent="0.25">
      <c r="B3301">
        <v>182.1019</v>
      </c>
    </row>
    <row r="3302" spans="2:2" x14ac:dyDescent="0.25">
      <c r="B3302">
        <v>152.2123</v>
      </c>
    </row>
    <row r="3303" spans="2:2" x14ac:dyDescent="0.25">
      <c r="B3303">
        <v>166.48419999999999</v>
      </c>
    </row>
    <row r="3304" spans="2:2" x14ac:dyDescent="0.25">
      <c r="B3304">
        <v>116.64060000000001</v>
      </c>
    </row>
    <row r="3305" spans="2:2" x14ac:dyDescent="0.25">
      <c r="B3305">
        <v>169.26079999999999</v>
      </c>
    </row>
    <row r="3306" spans="2:2" x14ac:dyDescent="0.25">
      <c r="B3306">
        <v>163.4796</v>
      </c>
    </row>
    <row r="3307" spans="2:2" x14ac:dyDescent="0.25">
      <c r="B3307">
        <v>135.72810000000001</v>
      </c>
    </row>
    <row r="3308" spans="2:2" x14ac:dyDescent="0.25">
      <c r="B3308">
        <v>154.6833</v>
      </c>
    </row>
    <row r="3309" spans="2:2" x14ac:dyDescent="0.25">
      <c r="B3309">
        <v>130.87379999999999</v>
      </c>
    </row>
    <row r="3310" spans="2:2" x14ac:dyDescent="0.25">
      <c r="B3310">
        <v>129.33529999999999</v>
      </c>
    </row>
    <row r="3311" spans="2:2" x14ac:dyDescent="0.25">
      <c r="B3311">
        <v>99.315600000000003</v>
      </c>
    </row>
    <row r="3312" spans="2:2" x14ac:dyDescent="0.25">
      <c r="B3312">
        <v>84.650599999999997</v>
      </c>
    </row>
    <row r="3313" spans="2:2" x14ac:dyDescent="0.25">
      <c r="B3313">
        <v>156.51830000000001</v>
      </c>
    </row>
    <row r="3314" spans="2:2" x14ac:dyDescent="0.25">
      <c r="B3314">
        <v>138.9246</v>
      </c>
    </row>
    <row r="3315" spans="2:2" x14ac:dyDescent="0.25">
      <c r="B3315">
        <v>141.7645</v>
      </c>
    </row>
    <row r="3316" spans="2:2" x14ac:dyDescent="0.25">
      <c r="B3316">
        <v>133.37459999999999</v>
      </c>
    </row>
    <row r="3317" spans="2:2" x14ac:dyDescent="0.25">
      <c r="B3317">
        <v>163.45939999999999</v>
      </c>
    </row>
    <row r="3318" spans="2:2" x14ac:dyDescent="0.25">
      <c r="B3318">
        <v>173.1634</v>
      </c>
    </row>
    <row r="3319" spans="2:2" x14ac:dyDescent="0.25">
      <c r="B3319">
        <v>107.8073</v>
      </c>
    </row>
    <row r="3320" spans="2:2" x14ac:dyDescent="0.25">
      <c r="B3320">
        <v>161.07</v>
      </c>
    </row>
    <row r="3321" spans="2:2" x14ac:dyDescent="0.25">
      <c r="B3321">
        <v>127.96899999999999</v>
      </c>
    </row>
    <row r="3322" spans="2:2" x14ac:dyDescent="0.25">
      <c r="B3322">
        <v>138.48949999999999</v>
      </c>
    </row>
    <row r="3323" spans="2:2" x14ac:dyDescent="0.25">
      <c r="B3323">
        <v>137.19460000000001</v>
      </c>
    </row>
    <row r="3324" spans="2:2" x14ac:dyDescent="0.25">
      <c r="B3324">
        <v>155.02250000000001</v>
      </c>
    </row>
    <row r="3325" spans="2:2" x14ac:dyDescent="0.25">
      <c r="B3325">
        <v>136.44560000000001</v>
      </c>
    </row>
    <row r="3326" spans="2:2" x14ac:dyDescent="0.25">
      <c r="B3326">
        <v>153.73050000000001</v>
      </c>
    </row>
    <row r="3327" spans="2:2" x14ac:dyDescent="0.25">
      <c r="B3327">
        <v>95.894900000000007</v>
      </c>
    </row>
    <row r="3328" spans="2:2" x14ac:dyDescent="0.25">
      <c r="B3328">
        <v>163.59399999999999</v>
      </c>
    </row>
    <row r="3329" spans="2:2" x14ac:dyDescent="0.25">
      <c r="B3329">
        <v>146.7705</v>
      </c>
    </row>
    <row r="3330" spans="2:2" x14ac:dyDescent="0.25">
      <c r="B3330">
        <v>145.4315</v>
      </c>
    </row>
    <row r="3331" spans="2:2" x14ac:dyDescent="0.25">
      <c r="B3331">
        <v>179.21719999999999</v>
      </c>
    </row>
    <row r="3332" spans="2:2" x14ac:dyDescent="0.25">
      <c r="B3332">
        <v>123.9225</v>
      </c>
    </row>
    <row r="3333" spans="2:2" x14ac:dyDescent="0.25">
      <c r="B3333">
        <v>153.83680000000001</v>
      </c>
    </row>
    <row r="3334" spans="2:2" x14ac:dyDescent="0.25">
      <c r="B3334">
        <v>149.33269999999999</v>
      </c>
    </row>
    <row r="3335" spans="2:2" x14ac:dyDescent="0.25">
      <c r="B3335">
        <v>113.4984</v>
      </c>
    </row>
    <row r="3336" spans="2:2" x14ac:dyDescent="0.25">
      <c r="B3336">
        <v>135.6669</v>
      </c>
    </row>
    <row r="3337" spans="2:2" x14ac:dyDescent="0.25">
      <c r="B3337">
        <v>130.29580000000001</v>
      </c>
    </row>
    <row r="3338" spans="2:2" x14ac:dyDescent="0.25">
      <c r="B3338">
        <v>149.786</v>
      </c>
    </row>
    <row r="3339" spans="2:2" x14ac:dyDescent="0.25">
      <c r="B3339">
        <v>117.7072</v>
      </c>
    </row>
    <row r="3340" spans="2:2" x14ac:dyDescent="0.25">
      <c r="B3340">
        <v>157.0505</v>
      </c>
    </row>
    <row r="3341" spans="2:2" x14ac:dyDescent="0.25">
      <c r="B3341">
        <v>130.96469999999999</v>
      </c>
    </row>
    <row r="3342" spans="2:2" x14ac:dyDescent="0.25">
      <c r="B3342">
        <v>117.7551</v>
      </c>
    </row>
    <row r="3343" spans="2:2" x14ac:dyDescent="0.25">
      <c r="B3343">
        <v>98.9572</v>
      </c>
    </row>
    <row r="3344" spans="2:2" x14ac:dyDescent="0.25">
      <c r="B3344">
        <v>114.6014</v>
      </c>
    </row>
    <row r="3345" spans="2:2" x14ac:dyDescent="0.25">
      <c r="B3345">
        <v>135.8066</v>
      </c>
    </row>
    <row r="3346" spans="2:2" x14ac:dyDescent="0.25">
      <c r="B3346">
        <v>176.5521</v>
      </c>
    </row>
    <row r="3347" spans="2:2" x14ac:dyDescent="0.25">
      <c r="B3347">
        <v>124.3086</v>
      </c>
    </row>
    <row r="3348" spans="2:2" x14ac:dyDescent="0.25">
      <c r="B3348">
        <v>157.76310000000001</v>
      </c>
    </row>
    <row r="3349" spans="2:2" x14ac:dyDescent="0.25">
      <c r="B3349">
        <v>158.01320000000001</v>
      </c>
    </row>
    <row r="3350" spans="2:2" x14ac:dyDescent="0.25">
      <c r="B3350">
        <v>139.53639999999999</v>
      </c>
    </row>
    <row r="3351" spans="2:2" x14ac:dyDescent="0.25">
      <c r="B3351">
        <v>161.10079999999999</v>
      </c>
    </row>
    <row r="3352" spans="2:2" x14ac:dyDescent="0.25">
      <c r="B3352">
        <v>172.09180000000001</v>
      </c>
    </row>
    <row r="3353" spans="2:2" x14ac:dyDescent="0.25">
      <c r="B3353">
        <v>134.8365</v>
      </c>
    </row>
    <row r="3354" spans="2:2" x14ac:dyDescent="0.25">
      <c r="B3354">
        <v>137.67930000000001</v>
      </c>
    </row>
    <row r="3355" spans="2:2" x14ac:dyDescent="0.25">
      <c r="B3355">
        <v>111.3386</v>
      </c>
    </row>
    <row r="3356" spans="2:2" x14ac:dyDescent="0.25">
      <c r="B3356">
        <v>163.79169999999999</v>
      </c>
    </row>
    <row r="3357" spans="2:2" x14ac:dyDescent="0.25">
      <c r="B3357">
        <v>147.13239999999999</v>
      </c>
    </row>
    <row r="3358" spans="2:2" x14ac:dyDescent="0.25">
      <c r="B3358">
        <v>157.8167</v>
      </c>
    </row>
    <row r="3359" spans="2:2" x14ac:dyDescent="0.25">
      <c r="B3359">
        <v>188.45590000000001</v>
      </c>
    </row>
    <row r="3360" spans="2:2" x14ac:dyDescent="0.25">
      <c r="B3360">
        <v>154.52690000000001</v>
      </c>
    </row>
    <row r="3361" spans="2:2" x14ac:dyDescent="0.25">
      <c r="B3361">
        <v>83.014099999999999</v>
      </c>
    </row>
    <row r="3362" spans="2:2" x14ac:dyDescent="0.25">
      <c r="B3362">
        <v>158.36269999999999</v>
      </c>
    </row>
    <row r="3363" spans="2:2" x14ac:dyDescent="0.25">
      <c r="B3363">
        <v>131.6448</v>
      </c>
    </row>
    <row r="3364" spans="2:2" x14ac:dyDescent="0.25">
      <c r="B3364">
        <v>149.78870000000001</v>
      </c>
    </row>
    <row r="3365" spans="2:2" x14ac:dyDescent="0.25">
      <c r="B3365">
        <v>151.4776</v>
      </c>
    </row>
    <row r="3366" spans="2:2" x14ac:dyDescent="0.25">
      <c r="B3366">
        <v>106.0459</v>
      </c>
    </row>
    <row r="3367" spans="2:2" x14ac:dyDescent="0.25">
      <c r="B3367">
        <v>52.792000000000002</v>
      </c>
    </row>
    <row r="3368" spans="2:2" x14ac:dyDescent="0.25">
      <c r="B3368">
        <v>139.43520000000001</v>
      </c>
    </row>
    <row r="3369" spans="2:2" x14ac:dyDescent="0.25">
      <c r="B3369">
        <v>172.8656</v>
      </c>
    </row>
    <row r="3370" spans="2:2" x14ac:dyDescent="0.25">
      <c r="B3370">
        <v>90.733599999999996</v>
      </c>
    </row>
    <row r="3371" spans="2:2" x14ac:dyDescent="0.25">
      <c r="B3371">
        <v>152.54480000000001</v>
      </c>
    </row>
    <row r="3372" spans="2:2" x14ac:dyDescent="0.25">
      <c r="B3372">
        <v>156.69579999999999</v>
      </c>
    </row>
    <row r="3373" spans="2:2" x14ac:dyDescent="0.25">
      <c r="B3373">
        <v>136.5881</v>
      </c>
    </row>
    <row r="3374" spans="2:2" x14ac:dyDescent="0.25">
      <c r="B3374">
        <v>130.19030000000001</v>
      </c>
    </row>
    <row r="3375" spans="2:2" x14ac:dyDescent="0.25">
      <c r="B3375">
        <v>155.32230000000001</v>
      </c>
    </row>
    <row r="3376" spans="2:2" x14ac:dyDescent="0.25">
      <c r="B3376">
        <v>172.46039999999999</v>
      </c>
    </row>
    <row r="3377" spans="2:2" x14ac:dyDescent="0.25">
      <c r="B3377">
        <v>120.5508</v>
      </c>
    </row>
    <row r="3378" spans="2:2" x14ac:dyDescent="0.25">
      <c r="B3378">
        <v>144.03440000000001</v>
      </c>
    </row>
    <row r="3379" spans="2:2" x14ac:dyDescent="0.25">
      <c r="B3379">
        <v>64.776399999999995</v>
      </c>
    </row>
    <row r="3380" spans="2:2" x14ac:dyDescent="0.25">
      <c r="B3380">
        <v>106.14239999999999</v>
      </c>
    </row>
    <row r="3381" spans="2:2" x14ac:dyDescent="0.25">
      <c r="B3381">
        <v>187.72450000000001</v>
      </c>
    </row>
    <row r="3382" spans="2:2" x14ac:dyDescent="0.25">
      <c r="B3382">
        <v>176.59700000000001</v>
      </c>
    </row>
    <row r="3383" spans="2:2" x14ac:dyDescent="0.25">
      <c r="B3383">
        <v>142.42169999999999</v>
      </c>
    </row>
    <row r="3384" spans="2:2" x14ac:dyDescent="0.25">
      <c r="B3384">
        <v>168.30799999999999</v>
      </c>
    </row>
    <row r="3385" spans="2:2" x14ac:dyDescent="0.25">
      <c r="B3385">
        <v>134.89930000000001</v>
      </c>
    </row>
    <row r="3386" spans="2:2" x14ac:dyDescent="0.25">
      <c r="B3386">
        <v>158.38409999999999</v>
      </c>
    </row>
    <row r="3387" spans="2:2" x14ac:dyDescent="0.25">
      <c r="B3387">
        <v>185.61770000000001</v>
      </c>
    </row>
    <row r="3388" spans="2:2" x14ac:dyDescent="0.25">
      <c r="B3388">
        <v>70.327600000000004</v>
      </c>
    </row>
    <row r="3389" spans="2:2" x14ac:dyDescent="0.25">
      <c r="B3389">
        <v>155.14680000000001</v>
      </c>
    </row>
    <row r="3390" spans="2:2" x14ac:dyDescent="0.25">
      <c r="B3390">
        <v>158.70249999999999</v>
      </c>
    </row>
    <row r="3391" spans="2:2" x14ac:dyDescent="0.25">
      <c r="B3391">
        <v>96.542500000000004</v>
      </c>
    </row>
    <row r="3392" spans="2:2" x14ac:dyDescent="0.25">
      <c r="B3392">
        <v>196.6146</v>
      </c>
    </row>
    <row r="3393" spans="2:2" x14ac:dyDescent="0.25">
      <c r="B3393">
        <v>150.46260000000001</v>
      </c>
    </row>
    <row r="3394" spans="2:2" x14ac:dyDescent="0.25">
      <c r="B3394">
        <v>176.9973</v>
      </c>
    </row>
    <row r="3395" spans="2:2" x14ac:dyDescent="0.25">
      <c r="B3395">
        <v>156.6165</v>
      </c>
    </row>
    <row r="3396" spans="2:2" x14ac:dyDescent="0.25">
      <c r="B3396">
        <v>156.8108</v>
      </c>
    </row>
    <row r="3397" spans="2:2" x14ac:dyDescent="0.25">
      <c r="B3397">
        <v>157.59440000000001</v>
      </c>
    </row>
    <row r="3398" spans="2:2" x14ac:dyDescent="0.25">
      <c r="B3398">
        <v>145.2808</v>
      </c>
    </row>
    <row r="3399" spans="2:2" x14ac:dyDescent="0.25">
      <c r="B3399">
        <v>151.79599999999999</v>
      </c>
    </row>
    <row r="3400" spans="2:2" x14ac:dyDescent="0.25">
      <c r="B3400">
        <v>130.8492</v>
      </c>
    </row>
    <row r="3401" spans="2:2" x14ac:dyDescent="0.25">
      <c r="B3401">
        <v>69.090900000000005</v>
      </c>
    </row>
    <row r="3402" spans="2:2" x14ac:dyDescent="0.25">
      <c r="B3402">
        <v>160.05760000000001</v>
      </c>
    </row>
    <row r="3403" spans="2:2" x14ac:dyDescent="0.25">
      <c r="B3403">
        <v>130.00309999999999</v>
      </c>
    </row>
    <row r="3404" spans="2:2" x14ac:dyDescent="0.25">
      <c r="B3404">
        <v>119.14279999999999</v>
      </c>
    </row>
    <row r="3405" spans="2:2" x14ac:dyDescent="0.25">
      <c r="B3405">
        <v>181.44139999999999</v>
      </c>
    </row>
    <row r="3406" spans="2:2" x14ac:dyDescent="0.25">
      <c r="B3406">
        <v>48.679200000000002</v>
      </c>
    </row>
    <row r="3407" spans="2:2" x14ac:dyDescent="0.25">
      <c r="B3407">
        <v>124.8335</v>
      </c>
    </row>
    <row r="3408" spans="2:2" x14ac:dyDescent="0.25">
      <c r="B3408">
        <v>162.69730000000001</v>
      </c>
    </row>
    <row r="3409" spans="2:2" x14ac:dyDescent="0.25">
      <c r="B3409">
        <v>166.05690000000001</v>
      </c>
    </row>
    <row r="3410" spans="2:2" x14ac:dyDescent="0.25">
      <c r="B3410">
        <v>140.05029999999999</v>
      </c>
    </row>
    <row r="3411" spans="2:2" x14ac:dyDescent="0.25">
      <c r="B3411">
        <v>102.3481</v>
      </c>
    </row>
    <row r="3412" spans="2:2" x14ac:dyDescent="0.25">
      <c r="B3412">
        <v>74.685100000000006</v>
      </c>
    </row>
    <row r="3413" spans="2:2" x14ac:dyDescent="0.25">
      <c r="B3413">
        <v>146.06180000000001</v>
      </c>
    </row>
    <row r="3414" spans="2:2" x14ac:dyDescent="0.25">
      <c r="B3414">
        <v>185.74350000000001</v>
      </c>
    </row>
    <row r="3415" spans="2:2" x14ac:dyDescent="0.25">
      <c r="B3415">
        <v>154.64250000000001</v>
      </c>
    </row>
    <row r="3416" spans="2:2" x14ac:dyDescent="0.25">
      <c r="B3416">
        <v>55.165999999999997</v>
      </c>
    </row>
    <row r="3417" spans="2:2" x14ac:dyDescent="0.25">
      <c r="B3417">
        <v>200.60050000000001</v>
      </c>
    </row>
    <row r="3418" spans="2:2" x14ac:dyDescent="0.25">
      <c r="B3418">
        <v>46.435600000000001</v>
      </c>
    </row>
    <row r="3419" spans="2:2" x14ac:dyDescent="0.25">
      <c r="B3419">
        <v>172.68389999999999</v>
      </c>
    </row>
    <row r="3420" spans="2:2" x14ac:dyDescent="0.25">
      <c r="B3420">
        <v>150.50960000000001</v>
      </c>
    </row>
    <row r="3421" spans="2:2" x14ac:dyDescent="0.25">
      <c r="B3421">
        <v>152.76410000000001</v>
      </c>
    </row>
    <row r="3422" spans="2:2" x14ac:dyDescent="0.25">
      <c r="B3422">
        <v>154.483</v>
      </c>
    </row>
    <row r="3423" spans="2:2" x14ac:dyDescent="0.25">
      <c r="B3423">
        <v>69.852199999999996</v>
      </c>
    </row>
    <row r="3424" spans="2:2" x14ac:dyDescent="0.25">
      <c r="B3424">
        <v>171.55430000000001</v>
      </c>
    </row>
    <row r="3425" spans="2:2" x14ac:dyDescent="0.25">
      <c r="B3425">
        <v>113.1148</v>
      </c>
    </row>
    <row r="3426" spans="2:2" x14ac:dyDescent="0.25">
      <c r="B3426">
        <v>165.47380000000001</v>
      </c>
    </row>
    <row r="3427" spans="2:2" x14ac:dyDescent="0.25">
      <c r="B3427">
        <v>175.9502</v>
      </c>
    </row>
    <row r="3428" spans="2:2" x14ac:dyDescent="0.25">
      <c r="B3428">
        <v>108.4945</v>
      </c>
    </row>
    <row r="3429" spans="2:2" x14ac:dyDescent="0.25">
      <c r="B3429">
        <v>189.67080000000001</v>
      </c>
    </row>
    <row r="3430" spans="2:2" x14ac:dyDescent="0.25">
      <c r="B3430">
        <v>155.98949999999999</v>
      </c>
    </row>
    <row r="3431" spans="2:2" x14ac:dyDescent="0.25">
      <c r="B3431">
        <v>175.30520000000001</v>
      </c>
    </row>
    <row r="3432" spans="2:2" x14ac:dyDescent="0.25">
      <c r="B3432">
        <v>167.77690000000001</v>
      </c>
    </row>
    <row r="3433" spans="2:2" x14ac:dyDescent="0.25">
      <c r="B3433">
        <v>176.92490000000001</v>
      </c>
    </row>
    <row r="3434" spans="2:2" x14ac:dyDescent="0.25">
      <c r="B3434">
        <v>173.77119999999999</v>
      </c>
    </row>
    <row r="3435" spans="2:2" x14ac:dyDescent="0.25">
      <c r="B3435">
        <v>134.47409999999999</v>
      </c>
    </row>
    <row r="3436" spans="2:2" x14ac:dyDescent="0.25">
      <c r="B3436">
        <v>147.9127</v>
      </c>
    </row>
    <row r="3437" spans="2:2" x14ac:dyDescent="0.25">
      <c r="B3437">
        <v>168.0873</v>
      </c>
    </row>
    <row r="3438" spans="2:2" x14ac:dyDescent="0.25">
      <c r="B3438">
        <v>169.05950000000001</v>
      </c>
    </row>
    <row r="3439" spans="2:2" x14ac:dyDescent="0.25">
      <c r="B3439">
        <v>171.43029999999999</v>
      </c>
    </row>
    <row r="3440" spans="2:2" x14ac:dyDescent="0.25">
      <c r="B3440">
        <v>141.61619999999999</v>
      </c>
    </row>
    <row r="3441" spans="2:2" x14ac:dyDescent="0.25">
      <c r="B3441">
        <v>150.80770000000001</v>
      </c>
    </row>
    <row r="3442" spans="2:2" x14ac:dyDescent="0.25">
      <c r="B3442">
        <v>141.6173</v>
      </c>
    </row>
    <row r="3443" spans="2:2" x14ac:dyDescent="0.25">
      <c r="B3443">
        <v>132.2543</v>
      </c>
    </row>
    <row r="3444" spans="2:2" x14ac:dyDescent="0.25">
      <c r="B3444">
        <v>115.6687</v>
      </c>
    </row>
    <row r="3445" spans="2:2" x14ac:dyDescent="0.25">
      <c r="B3445">
        <v>64.663600000000002</v>
      </c>
    </row>
    <row r="3446" spans="2:2" x14ac:dyDescent="0.25">
      <c r="B3446">
        <v>141.5548</v>
      </c>
    </row>
    <row r="3447" spans="2:2" x14ac:dyDescent="0.25">
      <c r="B3447">
        <v>112.81019999999999</v>
      </c>
    </row>
    <row r="3448" spans="2:2" x14ac:dyDescent="0.25">
      <c r="B3448">
        <v>143.35409999999999</v>
      </c>
    </row>
    <row r="3449" spans="2:2" x14ac:dyDescent="0.25">
      <c r="B3449">
        <v>128.2783</v>
      </c>
    </row>
    <row r="3450" spans="2:2" x14ac:dyDescent="0.25">
      <c r="B3450">
        <v>153.97139999999999</v>
      </c>
    </row>
    <row r="3451" spans="2:2" x14ac:dyDescent="0.25">
      <c r="B3451">
        <v>88.111599999999996</v>
      </c>
    </row>
    <row r="3452" spans="2:2" x14ac:dyDescent="0.25">
      <c r="B3452">
        <v>147.11689999999999</v>
      </c>
    </row>
    <row r="3453" spans="2:2" x14ac:dyDescent="0.25">
      <c r="B3453">
        <v>173.73769999999999</v>
      </c>
    </row>
    <row r="3454" spans="2:2" x14ac:dyDescent="0.25">
      <c r="B3454">
        <v>127.29900000000001</v>
      </c>
    </row>
    <row r="3455" spans="2:2" x14ac:dyDescent="0.25">
      <c r="B3455">
        <v>141.53639999999999</v>
      </c>
    </row>
    <row r="3456" spans="2:2" x14ac:dyDescent="0.25">
      <c r="B3456">
        <v>181.6729</v>
      </c>
    </row>
    <row r="3457" spans="2:2" x14ac:dyDescent="0.25">
      <c r="B3457">
        <v>169.36660000000001</v>
      </c>
    </row>
    <row r="3458" spans="2:2" x14ac:dyDescent="0.25">
      <c r="B3458">
        <v>111.5022</v>
      </c>
    </row>
    <row r="3459" spans="2:2" x14ac:dyDescent="0.25">
      <c r="B3459">
        <v>136.33449999999999</v>
      </c>
    </row>
    <row r="3460" spans="2:2" x14ac:dyDescent="0.25">
      <c r="B3460">
        <v>138.30539999999999</v>
      </c>
    </row>
    <row r="3461" spans="2:2" x14ac:dyDescent="0.25">
      <c r="B3461">
        <v>145.45580000000001</v>
      </c>
    </row>
    <row r="3462" spans="2:2" x14ac:dyDescent="0.25">
      <c r="B3462">
        <v>156.39680000000001</v>
      </c>
    </row>
    <row r="3463" spans="2:2" x14ac:dyDescent="0.25">
      <c r="B3463">
        <v>189.22200000000001</v>
      </c>
    </row>
    <row r="3464" spans="2:2" x14ac:dyDescent="0.25">
      <c r="B3464">
        <v>160.38640000000001</v>
      </c>
    </row>
    <row r="3465" spans="2:2" x14ac:dyDescent="0.25">
      <c r="B3465">
        <v>113.2516</v>
      </c>
    </row>
    <row r="3466" spans="2:2" x14ac:dyDescent="0.25">
      <c r="B3466">
        <v>150.1361</v>
      </c>
    </row>
    <row r="3467" spans="2:2" x14ac:dyDescent="0.25">
      <c r="B3467">
        <v>145.10749999999999</v>
      </c>
    </row>
    <row r="3468" spans="2:2" x14ac:dyDescent="0.25">
      <c r="B3468">
        <v>103.18259999999999</v>
      </c>
    </row>
    <row r="3469" spans="2:2" x14ac:dyDescent="0.25">
      <c r="B3469">
        <v>185.13460000000001</v>
      </c>
    </row>
    <row r="3470" spans="2:2" x14ac:dyDescent="0.25">
      <c r="B3470">
        <v>168.89109999999999</v>
      </c>
    </row>
    <row r="3471" spans="2:2" x14ac:dyDescent="0.25">
      <c r="B3471">
        <v>86.811999999999998</v>
      </c>
    </row>
    <row r="3472" spans="2:2" x14ac:dyDescent="0.25">
      <c r="B3472">
        <v>152.38380000000001</v>
      </c>
    </row>
    <row r="3473" spans="2:2" x14ac:dyDescent="0.25">
      <c r="B3473">
        <v>149.33240000000001</v>
      </c>
    </row>
    <row r="3474" spans="2:2" x14ac:dyDescent="0.25">
      <c r="B3474">
        <v>180.7724</v>
      </c>
    </row>
    <row r="3475" spans="2:2" x14ac:dyDescent="0.25">
      <c r="B3475">
        <v>168.2646</v>
      </c>
    </row>
    <row r="3476" spans="2:2" x14ac:dyDescent="0.25">
      <c r="B3476">
        <v>122.5926</v>
      </c>
    </row>
    <row r="3477" spans="2:2" x14ac:dyDescent="0.25">
      <c r="B3477">
        <v>150.8921</v>
      </c>
    </row>
    <row r="3478" spans="2:2" x14ac:dyDescent="0.25">
      <c r="B3478">
        <v>131.3047</v>
      </c>
    </row>
    <row r="3479" spans="2:2" x14ac:dyDescent="0.25">
      <c r="B3479">
        <v>152.1481</v>
      </c>
    </row>
    <row r="3480" spans="2:2" x14ac:dyDescent="0.25">
      <c r="B3480">
        <v>69.900899999999993</v>
      </c>
    </row>
    <row r="3481" spans="2:2" x14ac:dyDescent="0.25">
      <c r="B3481">
        <v>134.27099999999999</v>
      </c>
    </row>
    <row r="3482" spans="2:2" x14ac:dyDescent="0.25">
      <c r="B3482">
        <v>120.7945</v>
      </c>
    </row>
    <row r="3483" spans="2:2" x14ac:dyDescent="0.25">
      <c r="B3483">
        <v>167.2824</v>
      </c>
    </row>
    <row r="3484" spans="2:2" x14ac:dyDescent="0.25">
      <c r="B3484">
        <v>136.22149999999999</v>
      </c>
    </row>
    <row r="3485" spans="2:2" x14ac:dyDescent="0.25">
      <c r="B3485">
        <v>144.3004</v>
      </c>
    </row>
    <row r="3486" spans="2:2" x14ac:dyDescent="0.25">
      <c r="B3486">
        <v>139.65270000000001</v>
      </c>
    </row>
    <row r="3487" spans="2:2" x14ac:dyDescent="0.25">
      <c r="B3487">
        <v>143.2183</v>
      </c>
    </row>
    <row r="3488" spans="2:2" x14ac:dyDescent="0.25">
      <c r="B3488">
        <v>178.35480000000001</v>
      </c>
    </row>
    <row r="3489" spans="2:2" x14ac:dyDescent="0.25">
      <c r="B3489">
        <v>112.08369999999999</v>
      </c>
    </row>
    <row r="3490" spans="2:2" x14ac:dyDescent="0.25">
      <c r="B3490">
        <v>132.35929999999999</v>
      </c>
    </row>
    <row r="3491" spans="2:2" x14ac:dyDescent="0.25">
      <c r="B3491">
        <v>100.2169</v>
      </c>
    </row>
    <row r="3492" spans="2:2" x14ac:dyDescent="0.25">
      <c r="B3492">
        <v>145.94749999999999</v>
      </c>
    </row>
    <row r="3493" spans="2:2" x14ac:dyDescent="0.25">
      <c r="B3493">
        <v>121.735</v>
      </c>
    </row>
    <row r="3494" spans="2:2" x14ac:dyDescent="0.25">
      <c r="B3494">
        <v>190.68780000000001</v>
      </c>
    </row>
    <row r="3495" spans="2:2" x14ac:dyDescent="0.25">
      <c r="B3495">
        <v>160.61420000000001</v>
      </c>
    </row>
    <row r="3496" spans="2:2" x14ac:dyDescent="0.25">
      <c r="B3496">
        <v>78.8001</v>
      </c>
    </row>
    <row r="3497" spans="2:2" x14ac:dyDescent="0.25">
      <c r="B3497">
        <v>159.5582</v>
      </c>
    </row>
    <row r="3498" spans="2:2" x14ac:dyDescent="0.25">
      <c r="B3498">
        <v>92.037700000000001</v>
      </c>
    </row>
    <row r="3499" spans="2:2" x14ac:dyDescent="0.25">
      <c r="B3499">
        <v>188.52539999999999</v>
      </c>
    </row>
    <row r="3500" spans="2:2" x14ac:dyDescent="0.25">
      <c r="B3500">
        <v>125.9652</v>
      </c>
    </row>
    <row r="3501" spans="2:2" x14ac:dyDescent="0.25">
      <c r="B3501">
        <v>98.933000000000007</v>
      </c>
    </row>
    <row r="3502" spans="2:2" x14ac:dyDescent="0.25">
      <c r="B3502">
        <v>175.67150000000001</v>
      </c>
    </row>
    <row r="3503" spans="2:2" x14ac:dyDescent="0.25">
      <c r="B3503">
        <v>128.0076</v>
      </c>
    </row>
    <row r="3504" spans="2:2" x14ac:dyDescent="0.25">
      <c r="B3504">
        <v>178.22989999999999</v>
      </c>
    </row>
    <row r="3505" spans="2:2" x14ac:dyDescent="0.25">
      <c r="B3505">
        <v>189.65029999999999</v>
      </c>
    </row>
    <row r="3506" spans="2:2" x14ac:dyDescent="0.25">
      <c r="B3506">
        <v>169.27260000000001</v>
      </c>
    </row>
    <row r="3507" spans="2:2" x14ac:dyDescent="0.25">
      <c r="B3507">
        <v>190.22649999999999</v>
      </c>
    </row>
    <row r="3508" spans="2:2" x14ac:dyDescent="0.25">
      <c r="B3508">
        <v>88.360900000000001</v>
      </c>
    </row>
    <row r="3509" spans="2:2" x14ac:dyDescent="0.25">
      <c r="B3509">
        <v>157.03700000000001</v>
      </c>
    </row>
    <row r="3510" spans="2:2" x14ac:dyDescent="0.25">
      <c r="B3510">
        <v>77.555000000000007</v>
      </c>
    </row>
    <row r="3511" spans="2:2" x14ac:dyDescent="0.25">
      <c r="B3511">
        <v>94.213300000000004</v>
      </c>
    </row>
    <row r="3512" spans="2:2" x14ac:dyDescent="0.25">
      <c r="B3512">
        <v>157.75739999999999</v>
      </c>
    </row>
    <row r="3513" spans="2:2" x14ac:dyDescent="0.25">
      <c r="B3513">
        <v>96.407399999999996</v>
      </c>
    </row>
    <row r="3514" spans="2:2" x14ac:dyDescent="0.25">
      <c r="B3514">
        <v>192.84829999999999</v>
      </c>
    </row>
    <row r="3515" spans="2:2" x14ac:dyDescent="0.25">
      <c r="B3515">
        <v>161.97389999999999</v>
      </c>
    </row>
    <row r="3516" spans="2:2" x14ac:dyDescent="0.25">
      <c r="B3516">
        <v>103.0301</v>
      </c>
    </row>
    <row r="3517" spans="2:2" x14ac:dyDescent="0.25">
      <c r="B3517">
        <v>122.6524</v>
      </c>
    </row>
    <row r="3518" spans="2:2" x14ac:dyDescent="0.25">
      <c r="B3518">
        <v>145.07069999999999</v>
      </c>
    </row>
    <row r="3519" spans="2:2" x14ac:dyDescent="0.25">
      <c r="B3519">
        <v>177.08709999999999</v>
      </c>
    </row>
    <row r="3520" spans="2:2" x14ac:dyDescent="0.25">
      <c r="B3520">
        <v>132.88050000000001</v>
      </c>
    </row>
    <row r="3521" spans="2:2" x14ac:dyDescent="0.25">
      <c r="B3521">
        <v>141.37450000000001</v>
      </c>
    </row>
    <row r="3522" spans="2:2" x14ac:dyDescent="0.25">
      <c r="B3522">
        <v>166.35659999999999</v>
      </c>
    </row>
    <row r="3523" spans="2:2" x14ac:dyDescent="0.25">
      <c r="B3523">
        <v>107.9272</v>
      </c>
    </row>
    <row r="3524" spans="2:2" x14ac:dyDescent="0.25">
      <c r="B3524">
        <v>131.30410000000001</v>
      </c>
    </row>
    <row r="3525" spans="2:2" x14ac:dyDescent="0.25">
      <c r="B3525">
        <v>124.84269999999999</v>
      </c>
    </row>
    <row r="3526" spans="2:2" x14ac:dyDescent="0.25">
      <c r="B3526">
        <v>154.21170000000001</v>
      </c>
    </row>
    <row r="3527" spans="2:2" x14ac:dyDescent="0.25">
      <c r="B3527">
        <v>100.8901</v>
      </c>
    </row>
    <row r="3528" spans="2:2" x14ac:dyDescent="0.25">
      <c r="B3528">
        <v>126.04049999999999</v>
      </c>
    </row>
    <row r="3529" spans="2:2" x14ac:dyDescent="0.25">
      <c r="B3529">
        <v>161.1404</v>
      </c>
    </row>
    <row r="3530" spans="2:2" x14ac:dyDescent="0.25">
      <c r="B3530">
        <v>124.6974</v>
      </c>
    </row>
    <row r="3531" spans="2:2" x14ac:dyDescent="0.25">
      <c r="B3531">
        <v>123.18600000000001</v>
      </c>
    </row>
    <row r="3532" spans="2:2" x14ac:dyDescent="0.25">
      <c r="B3532">
        <v>57.680399999999999</v>
      </c>
    </row>
    <row r="3533" spans="2:2" x14ac:dyDescent="0.25">
      <c r="B3533">
        <v>133.7072</v>
      </c>
    </row>
    <row r="3534" spans="2:2" x14ac:dyDescent="0.25">
      <c r="B3534">
        <v>157.08070000000001</v>
      </c>
    </row>
    <row r="3535" spans="2:2" x14ac:dyDescent="0.25">
      <c r="B3535">
        <v>151.98230000000001</v>
      </c>
    </row>
    <row r="3536" spans="2:2" x14ac:dyDescent="0.25">
      <c r="B3536">
        <v>71.304100000000005</v>
      </c>
    </row>
    <row r="3537" spans="2:2" x14ac:dyDescent="0.25">
      <c r="B3537">
        <v>149.36699999999999</v>
      </c>
    </row>
    <row r="3538" spans="2:2" x14ac:dyDescent="0.25">
      <c r="B3538">
        <v>161.88050000000001</v>
      </c>
    </row>
    <row r="3539" spans="2:2" x14ac:dyDescent="0.25">
      <c r="B3539">
        <v>98.332099999999997</v>
      </c>
    </row>
    <row r="3540" spans="2:2" x14ac:dyDescent="0.25">
      <c r="B3540">
        <v>88.063400000000001</v>
      </c>
    </row>
    <row r="3541" spans="2:2" x14ac:dyDescent="0.25">
      <c r="B3541">
        <v>128.50640000000001</v>
      </c>
    </row>
    <row r="3542" spans="2:2" x14ac:dyDescent="0.25">
      <c r="B3542">
        <v>144.5642</v>
      </c>
    </row>
    <row r="3543" spans="2:2" x14ac:dyDescent="0.25">
      <c r="B3543">
        <v>175.42359999999999</v>
      </c>
    </row>
    <row r="3544" spans="2:2" x14ac:dyDescent="0.25">
      <c r="B3544">
        <v>144.7843</v>
      </c>
    </row>
    <row r="3545" spans="2:2" x14ac:dyDescent="0.25">
      <c r="B3545">
        <v>159.14080000000001</v>
      </c>
    </row>
    <row r="3546" spans="2:2" x14ac:dyDescent="0.25">
      <c r="B3546">
        <v>139.32759999999999</v>
      </c>
    </row>
    <row r="3547" spans="2:2" x14ac:dyDescent="0.25">
      <c r="B3547">
        <v>145.61779999999999</v>
      </c>
    </row>
    <row r="3548" spans="2:2" x14ac:dyDescent="0.25">
      <c r="B3548">
        <v>88.023899999999998</v>
      </c>
    </row>
    <row r="3549" spans="2:2" x14ac:dyDescent="0.25">
      <c r="B3549">
        <v>168.09190000000001</v>
      </c>
    </row>
    <row r="3550" spans="2:2" x14ac:dyDescent="0.25">
      <c r="B3550">
        <v>90.960499999999996</v>
      </c>
    </row>
    <row r="3551" spans="2:2" x14ac:dyDescent="0.25">
      <c r="B3551">
        <v>120.1926</v>
      </c>
    </row>
    <row r="3552" spans="2:2" x14ac:dyDescent="0.25">
      <c r="B3552">
        <v>167.88409999999999</v>
      </c>
    </row>
    <row r="3553" spans="2:2" x14ac:dyDescent="0.25">
      <c r="B3553">
        <v>156.42150000000001</v>
      </c>
    </row>
    <row r="3554" spans="2:2" x14ac:dyDescent="0.25">
      <c r="B3554">
        <v>161.1934</v>
      </c>
    </row>
    <row r="3555" spans="2:2" x14ac:dyDescent="0.25">
      <c r="B3555">
        <v>179.65950000000001</v>
      </c>
    </row>
    <row r="3556" spans="2:2" x14ac:dyDescent="0.25">
      <c r="B3556">
        <v>162.20230000000001</v>
      </c>
    </row>
    <row r="3557" spans="2:2" x14ac:dyDescent="0.25">
      <c r="B3557">
        <v>74.993799999999993</v>
      </c>
    </row>
    <row r="3558" spans="2:2" x14ac:dyDescent="0.25">
      <c r="B3558">
        <v>119.2325</v>
      </c>
    </row>
    <row r="3559" spans="2:2" x14ac:dyDescent="0.25">
      <c r="B3559">
        <v>167.15639999999999</v>
      </c>
    </row>
    <row r="3560" spans="2:2" x14ac:dyDescent="0.25">
      <c r="B3560">
        <v>81.942899999999995</v>
      </c>
    </row>
    <row r="3561" spans="2:2" x14ac:dyDescent="0.25">
      <c r="B3561">
        <v>165.06659999999999</v>
      </c>
    </row>
    <row r="3562" spans="2:2" x14ac:dyDescent="0.25">
      <c r="B3562">
        <v>53.1584</v>
      </c>
    </row>
    <row r="3563" spans="2:2" x14ac:dyDescent="0.25">
      <c r="B3563">
        <v>159.56139999999999</v>
      </c>
    </row>
    <row r="3564" spans="2:2" x14ac:dyDescent="0.25">
      <c r="B3564">
        <v>158.92529999999999</v>
      </c>
    </row>
    <row r="3565" spans="2:2" x14ac:dyDescent="0.25">
      <c r="B3565">
        <v>175.8877</v>
      </c>
    </row>
    <row r="3566" spans="2:2" x14ac:dyDescent="0.25">
      <c r="B3566">
        <v>160.52109999999999</v>
      </c>
    </row>
    <row r="3567" spans="2:2" x14ac:dyDescent="0.25">
      <c r="B3567">
        <v>119.44710000000001</v>
      </c>
    </row>
    <row r="3568" spans="2:2" x14ac:dyDescent="0.25">
      <c r="B3568">
        <v>146.07419999999999</v>
      </c>
    </row>
    <row r="3569" spans="2:2" x14ac:dyDescent="0.25">
      <c r="B3569">
        <v>133.6995</v>
      </c>
    </row>
    <row r="3570" spans="2:2" x14ac:dyDescent="0.25">
      <c r="B3570">
        <v>124.6709</v>
      </c>
    </row>
    <row r="3571" spans="2:2" x14ac:dyDescent="0.25">
      <c r="B3571">
        <v>115.8973</v>
      </c>
    </row>
    <row r="3572" spans="2:2" x14ac:dyDescent="0.25">
      <c r="B3572">
        <v>91.602900000000005</v>
      </c>
    </row>
    <row r="3573" spans="2:2" x14ac:dyDescent="0.25">
      <c r="B3573">
        <v>167.3115</v>
      </c>
    </row>
    <row r="3574" spans="2:2" x14ac:dyDescent="0.25">
      <c r="B3574">
        <v>171.58340000000001</v>
      </c>
    </row>
    <row r="3575" spans="2:2" x14ac:dyDescent="0.25">
      <c r="B3575">
        <v>140.91419999999999</v>
      </c>
    </row>
    <row r="3576" spans="2:2" x14ac:dyDescent="0.25">
      <c r="B3576">
        <v>167.75149999999999</v>
      </c>
    </row>
    <row r="3577" spans="2:2" x14ac:dyDescent="0.25">
      <c r="B3577">
        <v>166.3304</v>
      </c>
    </row>
    <row r="3578" spans="2:2" x14ac:dyDescent="0.25">
      <c r="B3578">
        <v>142.25540000000001</v>
      </c>
    </row>
    <row r="3579" spans="2:2" x14ac:dyDescent="0.25">
      <c r="B3579">
        <v>148.55799999999999</v>
      </c>
    </row>
    <row r="3580" spans="2:2" x14ac:dyDescent="0.25">
      <c r="B3580">
        <v>149.5001</v>
      </c>
    </row>
    <row r="3581" spans="2:2" x14ac:dyDescent="0.25">
      <c r="B3581">
        <v>140.2807</v>
      </c>
    </row>
    <row r="3582" spans="2:2" x14ac:dyDescent="0.25">
      <c r="B3582">
        <v>175.49440000000001</v>
      </c>
    </row>
    <row r="3583" spans="2:2" x14ac:dyDescent="0.25">
      <c r="B3583">
        <v>60.509399999999999</v>
      </c>
    </row>
    <row r="3584" spans="2:2" x14ac:dyDescent="0.25">
      <c r="B3584">
        <v>91.004800000000003</v>
      </c>
    </row>
    <row r="3585" spans="2:2" x14ac:dyDescent="0.25">
      <c r="B3585">
        <v>150.16139999999999</v>
      </c>
    </row>
    <row r="3586" spans="2:2" x14ac:dyDescent="0.25">
      <c r="B3586">
        <v>113.1122</v>
      </c>
    </row>
    <row r="3587" spans="2:2" x14ac:dyDescent="0.25">
      <c r="B3587">
        <v>152.6678</v>
      </c>
    </row>
    <row r="3588" spans="2:2" x14ac:dyDescent="0.25">
      <c r="B3588">
        <v>188.8843</v>
      </c>
    </row>
    <row r="3589" spans="2:2" x14ac:dyDescent="0.25">
      <c r="B3589">
        <v>157.03479999999999</v>
      </c>
    </row>
    <row r="3590" spans="2:2" x14ac:dyDescent="0.25">
      <c r="B3590">
        <v>142.88069999999999</v>
      </c>
    </row>
    <row r="3591" spans="2:2" x14ac:dyDescent="0.25">
      <c r="B3591">
        <v>180.05109999999999</v>
      </c>
    </row>
    <row r="3592" spans="2:2" x14ac:dyDescent="0.25">
      <c r="B3592">
        <v>138.51400000000001</v>
      </c>
    </row>
    <row r="3593" spans="2:2" x14ac:dyDescent="0.25">
      <c r="B3593">
        <v>130.613</v>
      </c>
    </row>
    <row r="3594" spans="2:2" x14ac:dyDescent="0.25">
      <c r="B3594">
        <v>159.61699999999999</v>
      </c>
    </row>
    <row r="3595" spans="2:2" x14ac:dyDescent="0.25">
      <c r="B3595">
        <v>103.8986</v>
      </c>
    </row>
    <row r="3596" spans="2:2" x14ac:dyDescent="0.25">
      <c r="B3596">
        <v>107.82429999999999</v>
      </c>
    </row>
    <row r="3597" spans="2:2" x14ac:dyDescent="0.25">
      <c r="B3597">
        <v>143.4845</v>
      </c>
    </row>
    <row r="3598" spans="2:2" x14ac:dyDescent="0.25">
      <c r="B3598">
        <v>159.13499999999999</v>
      </c>
    </row>
    <row r="3599" spans="2:2" x14ac:dyDescent="0.25">
      <c r="B3599">
        <v>185.45150000000001</v>
      </c>
    </row>
    <row r="3600" spans="2:2" x14ac:dyDescent="0.25">
      <c r="B3600">
        <v>157.5789</v>
      </c>
    </row>
    <row r="3601" spans="2:2" x14ac:dyDescent="0.25">
      <c r="B3601">
        <v>111.7522</v>
      </c>
    </row>
    <row r="3602" spans="2:2" x14ac:dyDescent="0.25">
      <c r="B3602">
        <v>174.29490000000001</v>
      </c>
    </row>
    <row r="3603" spans="2:2" x14ac:dyDescent="0.25">
      <c r="B3603">
        <v>143.56979999999999</v>
      </c>
    </row>
    <row r="3604" spans="2:2" x14ac:dyDescent="0.25">
      <c r="B3604">
        <v>70.674499999999995</v>
      </c>
    </row>
    <row r="3605" spans="2:2" x14ac:dyDescent="0.25">
      <c r="B3605">
        <v>187.34739999999999</v>
      </c>
    </row>
    <row r="3606" spans="2:2" x14ac:dyDescent="0.25">
      <c r="B3606">
        <v>128.52449999999999</v>
      </c>
    </row>
    <row r="3607" spans="2:2" x14ac:dyDescent="0.25">
      <c r="B3607">
        <v>90.562100000000001</v>
      </c>
    </row>
    <row r="3608" spans="2:2" x14ac:dyDescent="0.25">
      <c r="B3608">
        <v>118.04859999999999</v>
      </c>
    </row>
    <row r="3609" spans="2:2" x14ac:dyDescent="0.25">
      <c r="B3609">
        <v>125.39239999999999</v>
      </c>
    </row>
    <row r="3610" spans="2:2" x14ac:dyDescent="0.25">
      <c r="B3610">
        <v>166.7039</v>
      </c>
    </row>
    <row r="3611" spans="2:2" x14ac:dyDescent="0.25">
      <c r="B3611">
        <v>148.85300000000001</v>
      </c>
    </row>
    <row r="3612" spans="2:2" x14ac:dyDescent="0.25">
      <c r="B3612">
        <v>184.3398</v>
      </c>
    </row>
    <row r="3613" spans="2:2" x14ac:dyDescent="0.25">
      <c r="B3613">
        <v>160.87710000000001</v>
      </c>
    </row>
    <row r="3614" spans="2:2" x14ac:dyDescent="0.25">
      <c r="B3614">
        <v>190.79220000000001</v>
      </c>
    </row>
    <row r="3615" spans="2:2" x14ac:dyDescent="0.25">
      <c r="B3615">
        <v>152.34479999999999</v>
      </c>
    </row>
    <row r="3616" spans="2:2" x14ac:dyDescent="0.25">
      <c r="B3616">
        <v>178.89330000000001</v>
      </c>
    </row>
    <row r="3617" spans="2:2" x14ac:dyDescent="0.25">
      <c r="B3617">
        <v>158.1438</v>
      </c>
    </row>
    <row r="3618" spans="2:2" x14ac:dyDescent="0.25">
      <c r="B3618">
        <v>177.03659999999999</v>
      </c>
    </row>
    <row r="3619" spans="2:2" x14ac:dyDescent="0.25">
      <c r="B3619">
        <v>153.4562</v>
      </c>
    </row>
    <row r="3620" spans="2:2" x14ac:dyDescent="0.25">
      <c r="B3620">
        <v>185.3124</v>
      </c>
    </row>
    <row r="3621" spans="2:2" x14ac:dyDescent="0.25">
      <c r="B3621">
        <v>117.3302</v>
      </c>
    </row>
    <row r="3622" spans="2:2" x14ac:dyDescent="0.25">
      <c r="B3622">
        <v>122.8248</v>
      </c>
    </row>
    <row r="3623" spans="2:2" x14ac:dyDescent="0.25">
      <c r="B3623">
        <v>173.20820000000001</v>
      </c>
    </row>
    <row r="3624" spans="2:2" x14ac:dyDescent="0.25">
      <c r="B3624">
        <v>122.4918</v>
      </c>
    </row>
    <row r="3625" spans="2:2" x14ac:dyDescent="0.25">
      <c r="B3625">
        <v>153.17850000000001</v>
      </c>
    </row>
    <row r="3626" spans="2:2" x14ac:dyDescent="0.25">
      <c r="B3626">
        <v>109.3199</v>
      </c>
    </row>
    <row r="3627" spans="2:2" x14ac:dyDescent="0.25">
      <c r="B3627">
        <v>140.7039</v>
      </c>
    </row>
    <row r="3628" spans="2:2" x14ac:dyDescent="0.25">
      <c r="B3628">
        <v>185.15539999999999</v>
      </c>
    </row>
    <row r="3629" spans="2:2" x14ac:dyDescent="0.25">
      <c r="B3629">
        <v>123.98399999999999</v>
      </c>
    </row>
    <row r="3630" spans="2:2" x14ac:dyDescent="0.25">
      <c r="B3630">
        <v>112.35680000000001</v>
      </c>
    </row>
    <row r="3631" spans="2:2" x14ac:dyDescent="0.25">
      <c r="B3631">
        <v>128.1266</v>
      </c>
    </row>
    <row r="3632" spans="2:2" x14ac:dyDescent="0.25">
      <c r="B3632">
        <v>103.592</v>
      </c>
    </row>
    <row r="3633" spans="2:2" x14ac:dyDescent="0.25">
      <c r="B3633">
        <v>158.42619999999999</v>
      </c>
    </row>
    <row r="3634" spans="2:2" x14ac:dyDescent="0.25">
      <c r="B3634">
        <v>152.2355</v>
      </c>
    </row>
    <row r="3635" spans="2:2" x14ac:dyDescent="0.25">
      <c r="B3635">
        <v>32.378700000000002</v>
      </c>
    </row>
    <row r="3636" spans="2:2" x14ac:dyDescent="0.25">
      <c r="B3636">
        <v>138.23929999999999</v>
      </c>
    </row>
    <row r="3637" spans="2:2" x14ac:dyDescent="0.25">
      <c r="B3637">
        <v>175.48580000000001</v>
      </c>
    </row>
    <row r="3638" spans="2:2" x14ac:dyDescent="0.25">
      <c r="B3638">
        <v>127.9504</v>
      </c>
    </row>
    <row r="3639" spans="2:2" x14ac:dyDescent="0.25">
      <c r="B3639">
        <v>159.36060000000001</v>
      </c>
    </row>
    <row r="3640" spans="2:2" x14ac:dyDescent="0.25">
      <c r="B3640">
        <v>148.65289999999999</v>
      </c>
    </row>
    <row r="3641" spans="2:2" x14ac:dyDescent="0.25">
      <c r="B3641">
        <v>48.703800000000001</v>
      </c>
    </row>
    <row r="3642" spans="2:2" x14ac:dyDescent="0.25">
      <c r="B3642">
        <v>183.4562</v>
      </c>
    </row>
    <row r="3643" spans="2:2" x14ac:dyDescent="0.25">
      <c r="B3643">
        <v>101.8939</v>
      </c>
    </row>
    <row r="3644" spans="2:2" x14ac:dyDescent="0.25">
      <c r="B3644">
        <v>155.9744</v>
      </c>
    </row>
    <row r="3645" spans="2:2" x14ac:dyDescent="0.25">
      <c r="B3645">
        <v>136.24449999999999</v>
      </c>
    </row>
    <row r="3646" spans="2:2" x14ac:dyDescent="0.25">
      <c r="B3646">
        <v>135.41460000000001</v>
      </c>
    </row>
    <row r="3647" spans="2:2" x14ac:dyDescent="0.25">
      <c r="B3647">
        <v>102.9794</v>
      </c>
    </row>
    <row r="3648" spans="2:2" x14ac:dyDescent="0.25">
      <c r="B3648">
        <v>136.4092</v>
      </c>
    </row>
    <row r="3649" spans="2:2" x14ac:dyDescent="0.25">
      <c r="B3649">
        <v>149.8836</v>
      </c>
    </row>
    <row r="3650" spans="2:2" x14ac:dyDescent="0.25">
      <c r="B3650">
        <v>171.51150000000001</v>
      </c>
    </row>
    <row r="3651" spans="2:2" x14ac:dyDescent="0.25">
      <c r="B3651">
        <v>180.65719999999999</v>
      </c>
    </row>
    <row r="3652" spans="2:2" x14ac:dyDescent="0.25">
      <c r="B3652">
        <v>129.11879999999999</v>
      </c>
    </row>
    <row r="3653" spans="2:2" x14ac:dyDescent="0.25">
      <c r="B3653">
        <v>131.6874</v>
      </c>
    </row>
    <row r="3654" spans="2:2" x14ac:dyDescent="0.25">
      <c r="B3654">
        <v>184.05719999999999</v>
      </c>
    </row>
    <row r="3655" spans="2:2" x14ac:dyDescent="0.25">
      <c r="B3655">
        <v>157.22810000000001</v>
      </c>
    </row>
    <row r="3656" spans="2:2" x14ac:dyDescent="0.25">
      <c r="B3656">
        <v>183.56899999999999</v>
      </c>
    </row>
    <row r="3657" spans="2:2" x14ac:dyDescent="0.25">
      <c r="B3657">
        <v>191.63040000000001</v>
      </c>
    </row>
    <row r="3658" spans="2:2" x14ac:dyDescent="0.25">
      <c r="B3658">
        <v>167.733</v>
      </c>
    </row>
    <row r="3659" spans="2:2" x14ac:dyDescent="0.25">
      <c r="B3659">
        <v>153.9564</v>
      </c>
    </row>
    <row r="3660" spans="2:2" x14ac:dyDescent="0.25">
      <c r="B3660">
        <v>116.37009999999999</v>
      </c>
    </row>
    <row r="3661" spans="2:2" x14ac:dyDescent="0.25">
      <c r="B3661">
        <v>166.05770000000001</v>
      </c>
    </row>
    <row r="3662" spans="2:2" x14ac:dyDescent="0.25">
      <c r="B3662">
        <v>107.45140000000001</v>
      </c>
    </row>
    <row r="3663" spans="2:2" x14ac:dyDescent="0.25">
      <c r="B3663">
        <v>131.90459999999999</v>
      </c>
    </row>
    <row r="3664" spans="2:2" x14ac:dyDescent="0.25">
      <c r="B3664">
        <v>146.68969999999999</v>
      </c>
    </row>
    <row r="3665" spans="2:2" x14ac:dyDescent="0.25">
      <c r="B3665">
        <v>139.0147</v>
      </c>
    </row>
    <row r="3666" spans="2:2" x14ac:dyDescent="0.25">
      <c r="B3666">
        <v>105.8262</v>
      </c>
    </row>
    <row r="3667" spans="2:2" x14ac:dyDescent="0.25">
      <c r="B3667">
        <v>135.56120000000001</v>
      </c>
    </row>
    <row r="3668" spans="2:2" x14ac:dyDescent="0.25">
      <c r="B3668">
        <v>143.76949999999999</v>
      </c>
    </row>
    <row r="3669" spans="2:2" x14ac:dyDescent="0.25">
      <c r="B3669">
        <v>101.4704</v>
      </c>
    </row>
    <row r="3670" spans="2:2" x14ac:dyDescent="0.25">
      <c r="B3670">
        <v>134.7953</v>
      </c>
    </row>
    <row r="3671" spans="2:2" x14ac:dyDescent="0.25">
      <c r="B3671">
        <v>144.58099999999999</v>
      </c>
    </row>
    <row r="3672" spans="2:2" x14ac:dyDescent="0.25">
      <c r="B3672">
        <v>171.71549999999999</v>
      </c>
    </row>
    <row r="3673" spans="2:2" x14ac:dyDescent="0.25">
      <c r="B3673">
        <v>158.26900000000001</v>
      </c>
    </row>
    <row r="3674" spans="2:2" x14ac:dyDescent="0.25">
      <c r="B3674">
        <v>117.28749999999999</v>
      </c>
    </row>
    <row r="3675" spans="2:2" x14ac:dyDescent="0.25">
      <c r="B3675">
        <v>134.6968</v>
      </c>
    </row>
    <row r="3676" spans="2:2" x14ac:dyDescent="0.25">
      <c r="B3676">
        <v>157.38200000000001</v>
      </c>
    </row>
    <row r="3677" spans="2:2" x14ac:dyDescent="0.25">
      <c r="B3677">
        <v>142.92750000000001</v>
      </c>
    </row>
    <row r="3678" spans="2:2" x14ac:dyDescent="0.25">
      <c r="B3678">
        <v>137.83529999999999</v>
      </c>
    </row>
    <row r="3679" spans="2:2" x14ac:dyDescent="0.25">
      <c r="B3679">
        <v>147.9633</v>
      </c>
    </row>
    <row r="3680" spans="2:2" x14ac:dyDescent="0.25">
      <c r="B3680">
        <v>158.3159</v>
      </c>
    </row>
    <row r="3681" spans="2:2" x14ac:dyDescent="0.25">
      <c r="B3681">
        <v>149.77099999999999</v>
      </c>
    </row>
    <row r="3682" spans="2:2" x14ac:dyDescent="0.25">
      <c r="B3682">
        <v>95.606200000000001</v>
      </c>
    </row>
    <row r="3683" spans="2:2" x14ac:dyDescent="0.25">
      <c r="B3683">
        <v>160.3913</v>
      </c>
    </row>
    <row r="3684" spans="2:2" x14ac:dyDescent="0.25">
      <c r="B3684">
        <v>191.37260000000001</v>
      </c>
    </row>
    <row r="3685" spans="2:2" x14ac:dyDescent="0.25">
      <c r="B3685">
        <v>134.15199999999999</v>
      </c>
    </row>
    <row r="3686" spans="2:2" x14ac:dyDescent="0.25">
      <c r="B3686">
        <v>145.4897</v>
      </c>
    </row>
    <row r="3687" spans="2:2" x14ac:dyDescent="0.25">
      <c r="B3687">
        <v>180.78890000000001</v>
      </c>
    </row>
    <row r="3688" spans="2:2" x14ac:dyDescent="0.25">
      <c r="B3688">
        <v>169.92760000000001</v>
      </c>
    </row>
    <row r="3689" spans="2:2" x14ac:dyDescent="0.25">
      <c r="B3689">
        <v>128.97229999999999</v>
      </c>
    </row>
    <row r="3690" spans="2:2" x14ac:dyDescent="0.25">
      <c r="B3690">
        <v>89.014700000000005</v>
      </c>
    </row>
    <row r="3691" spans="2:2" x14ac:dyDescent="0.25">
      <c r="B3691">
        <v>168.94069999999999</v>
      </c>
    </row>
    <row r="3692" spans="2:2" x14ac:dyDescent="0.25">
      <c r="B3692">
        <v>156.84819999999999</v>
      </c>
    </row>
    <row r="3693" spans="2:2" x14ac:dyDescent="0.25">
      <c r="B3693">
        <v>129.03800000000001</v>
      </c>
    </row>
    <row r="3694" spans="2:2" x14ac:dyDescent="0.25">
      <c r="B3694">
        <v>115.87520000000001</v>
      </c>
    </row>
    <row r="3695" spans="2:2" x14ac:dyDescent="0.25">
      <c r="B3695">
        <v>158.82060000000001</v>
      </c>
    </row>
    <row r="3696" spans="2:2" x14ac:dyDescent="0.25">
      <c r="B3696">
        <v>159.97659999999999</v>
      </c>
    </row>
    <row r="3697" spans="2:2" x14ac:dyDescent="0.25">
      <c r="B3697">
        <v>140.80410000000001</v>
      </c>
    </row>
    <row r="3698" spans="2:2" x14ac:dyDescent="0.25">
      <c r="B3698">
        <v>175.00219999999999</v>
      </c>
    </row>
    <row r="3699" spans="2:2" x14ac:dyDescent="0.25">
      <c r="B3699">
        <v>110.7159</v>
      </c>
    </row>
    <row r="3700" spans="2:2" x14ac:dyDescent="0.25">
      <c r="B3700">
        <v>167.82509999999999</v>
      </c>
    </row>
    <row r="3701" spans="2:2" x14ac:dyDescent="0.25">
      <c r="B3701">
        <v>83.234200000000001</v>
      </c>
    </row>
    <row r="3702" spans="2:2" x14ac:dyDescent="0.25">
      <c r="B3702">
        <v>175.40309999999999</v>
      </c>
    </row>
    <row r="3703" spans="2:2" x14ac:dyDescent="0.25">
      <c r="B3703">
        <v>163.81639999999999</v>
      </c>
    </row>
    <row r="3704" spans="2:2" x14ac:dyDescent="0.25">
      <c r="B3704">
        <v>188.2088</v>
      </c>
    </row>
    <row r="3705" spans="2:2" x14ac:dyDescent="0.25">
      <c r="B3705">
        <v>179.62280000000001</v>
      </c>
    </row>
    <row r="3706" spans="2:2" x14ac:dyDescent="0.25">
      <c r="B3706">
        <v>75.378699999999995</v>
      </c>
    </row>
    <row r="3707" spans="2:2" x14ac:dyDescent="0.25">
      <c r="B3707">
        <v>128.1172</v>
      </c>
    </row>
    <row r="3708" spans="2:2" x14ac:dyDescent="0.25">
      <c r="B3708">
        <v>141.261</v>
      </c>
    </row>
    <row r="3709" spans="2:2" x14ac:dyDescent="0.25">
      <c r="B3709">
        <v>176.1799</v>
      </c>
    </row>
    <row r="3710" spans="2:2" x14ac:dyDescent="0.25">
      <c r="B3710">
        <v>111.52970000000001</v>
      </c>
    </row>
    <row r="3711" spans="2:2" x14ac:dyDescent="0.25">
      <c r="B3711">
        <v>183.49930000000001</v>
      </c>
    </row>
    <row r="3712" spans="2:2" x14ac:dyDescent="0.25">
      <c r="B3712">
        <v>117.849</v>
      </c>
    </row>
    <row r="3713" spans="2:2" x14ac:dyDescent="0.25">
      <c r="B3713">
        <v>136.6267</v>
      </c>
    </row>
    <row r="3714" spans="2:2" x14ac:dyDescent="0.25">
      <c r="B3714">
        <v>125.2234</v>
      </c>
    </row>
    <row r="3715" spans="2:2" x14ac:dyDescent="0.25">
      <c r="B3715">
        <v>117.40819999999999</v>
      </c>
    </row>
    <row r="3716" spans="2:2" x14ac:dyDescent="0.25">
      <c r="B3716">
        <v>157.40029999999999</v>
      </c>
    </row>
    <row r="3717" spans="2:2" x14ac:dyDescent="0.25">
      <c r="B3717">
        <v>181.22190000000001</v>
      </c>
    </row>
    <row r="3718" spans="2:2" x14ac:dyDescent="0.25">
      <c r="B3718">
        <v>132.47049999999999</v>
      </c>
    </row>
    <row r="3719" spans="2:2" x14ac:dyDescent="0.25">
      <c r="B3719">
        <v>107.2976</v>
      </c>
    </row>
    <row r="3720" spans="2:2" x14ac:dyDescent="0.25">
      <c r="B3720">
        <v>131.60310000000001</v>
      </c>
    </row>
    <row r="3721" spans="2:2" x14ac:dyDescent="0.25">
      <c r="B3721">
        <v>146.94739999999999</v>
      </c>
    </row>
    <row r="3722" spans="2:2" x14ac:dyDescent="0.25">
      <c r="B3722">
        <v>145.4975</v>
      </c>
    </row>
    <row r="3723" spans="2:2" x14ac:dyDescent="0.25">
      <c r="B3723">
        <v>98.919700000000006</v>
      </c>
    </row>
    <row r="3724" spans="2:2" x14ac:dyDescent="0.25">
      <c r="B3724">
        <v>126.4645</v>
      </c>
    </row>
    <row r="3725" spans="2:2" x14ac:dyDescent="0.25">
      <c r="B3725">
        <v>129.71629999999999</v>
      </c>
    </row>
    <row r="3726" spans="2:2" x14ac:dyDescent="0.25">
      <c r="B3726">
        <v>162.53800000000001</v>
      </c>
    </row>
    <row r="3727" spans="2:2" x14ac:dyDescent="0.25">
      <c r="B3727">
        <v>119.4717</v>
      </c>
    </row>
    <row r="3728" spans="2:2" x14ac:dyDescent="0.25">
      <c r="B3728">
        <v>190.4881</v>
      </c>
    </row>
    <row r="3729" spans="2:2" x14ac:dyDescent="0.25">
      <c r="B3729">
        <v>140.41560000000001</v>
      </c>
    </row>
    <row r="3730" spans="2:2" x14ac:dyDescent="0.25">
      <c r="B3730">
        <v>168.59739999999999</v>
      </c>
    </row>
    <row r="3731" spans="2:2" x14ac:dyDescent="0.25">
      <c r="B3731">
        <v>86.743600000000001</v>
      </c>
    </row>
    <row r="3732" spans="2:2" x14ac:dyDescent="0.25">
      <c r="B3732">
        <v>111.5038</v>
      </c>
    </row>
    <row r="3733" spans="2:2" x14ac:dyDescent="0.25">
      <c r="B3733">
        <v>171.54689999999999</v>
      </c>
    </row>
    <row r="3734" spans="2:2" x14ac:dyDescent="0.25">
      <c r="B3734">
        <v>100.8336</v>
      </c>
    </row>
    <row r="3735" spans="2:2" x14ac:dyDescent="0.25">
      <c r="B3735">
        <v>140.03</v>
      </c>
    </row>
    <row r="3736" spans="2:2" x14ac:dyDescent="0.25">
      <c r="B3736">
        <v>147.3998</v>
      </c>
    </row>
    <row r="3737" spans="2:2" x14ac:dyDescent="0.25">
      <c r="B3737">
        <v>126.1754</v>
      </c>
    </row>
    <row r="3738" spans="2:2" x14ac:dyDescent="0.25">
      <c r="B3738">
        <v>131.35429999999999</v>
      </c>
    </row>
    <row r="3739" spans="2:2" x14ac:dyDescent="0.25">
      <c r="B3739">
        <v>151.77109999999999</v>
      </c>
    </row>
    <row r="3740" spans="2:2" x14ac:dyDescent="0.25">
      <c r="B3740">
        <v>107.47880000000001</v>
      </c>
    </row>
    <row r="3741" spans="2:2" x14ac:dyDescent="0.25">
      <c r="B3741">
        <v>103.4517</v>
      </c>
    </row>
    <row r="3742" spans="2:2" x14ac:dyDescent="0.25">
      <c r="B3742">
        <v>159.45500000000001</v>
      </c>
    </row>
    <row r="3743" spans="2:2" x14ac:dyDescent="0.25">
      <c r="B3743">
        <v>183.30260000000001</v>
      </c>
    </row>
    <row r="3744" spans="2:2" x14ac:dyDescent="0.25">
      <c r="B3744">
        <v>201.05430000000001</v>
      </c>
    </row>
    <row r="3745" spans="2:2" x14ac:dyDescent="0.25">
      <c r="B3745">
        <v>157.61859999999999</v>
      </c>
    </row>
    <row r="3746" spans="2:2" x14ac:dyDescent="0.25">
      <c r="B3746">
        <v>146.4025</v>
      </c>
    </row>
    <row r="3747" spans="2:2" x14ac:dyDescent="0.25">
      <c r="B3747">
        <v>150.1576</v>
      </c>
    </row>
    <row r="3748" spans="2:2" x14ac:dyDescent="0.25">
      <c r="B3748">
        <v>145.6463</v>
      </c>
    </row>
    <row r="3749" spans="2:2" x14ac:dyDescent="0.25">
      <c r="B3749">
        <v>156.7285</v>
      </c>
    </row>
    <row r="3750" spans="2:2" x14ac:dyDescent="0.25">
      <c r="B3750">
        <v>158.63740000000001</v>
      </c>
    </row>
    <row r="3751" spans="2:2" x14ac:dyDescent="0.25">
      <c r="B3751">
        <v>163.0401</v>
      </c>
    </row>
    <row r="3752" spans="2:2" x14ac:dyDescent="0.25">
      <c r="B3752">
        <v>127.75020000000001</v>
      </c>
    </row>
    <row r="3753" spans="2:2" x14ac:dyDescent="0.25">
      <c r="B3753">
        <v>168.51089999999999</v>
      </c>
    </row>
    <row r="3754" spans="2:2" x14ac:dyDescent="0.25">
      <c r="B3754">
        <v>130.39859999999999</v>
      </c>
    </row>
    <row r="3755" spans="2:2" x14ac:dyDescent="0.25">
      <c r="B3755">
        <v>132.71029999999999</v>
      </c>
    </row>
    <row r="3756" spans="2:2" x14ac:dyDescent="0.25">
      <c r="B3756">
        <v>135.81890000000001</v>
      </c>
    </row>
    <row r="3757" spans="2:2" x14ac:dyDescent="0.25">
      <c r="B3757">
        <v>155.69049999999999</v>
      </c>
    </row>
    <row r="3758" spans="2:2" x14ac:dyDescent="0.25">
      <c r="B3758">
        <v>89.087699999999998</v>
      </c>
    </row>
    <row r="3759" spans="2:2" x14ac:dyDescent="0.25">
      <c r="B3759">
        <v>151.22999999999999</v>
      </c>
    </row>
    <row r="3760" spans="2:2" x14ac:dyDescent="0.25">
      <c r="B3760">
        <v>134.66810000000001</v>
      </c>
    </row>
    <row r="3761" spans="2:2" x14ac:dyDescent="0.25">
      <c r="B3761">
        <v>184.67250000000001</v>
      </c>
    </row>
    <row r="3762" spans="2:2" x14ac:dyDescent="0.25">
      <c r="B3762">
        <v>105.292</v>
      </c>
    </row>
    <row r="3763" spans="2:2" x14ac:dyDescent="0.25">
      <c r="B3763">
        <v>84.491699999999994</v>
      </c>
    </row>
    <row r="3764" spans="2:2" x14ac:dyDescent="0.25">
      <c r="B3764">
        <v>88.901799999999994</v>
      </c>
    </row>
    <row r="3765" spans="2:2" x14ac:dyDescent="0.25">
      <c r="B3765">
        <v>165.11850000000001</v>
      </c>
    </row>
    <row r="3766" spans="2:2" x14ac:dyDescent="0.25">
      <c r="B3766">
        <v>166.29560000000001</v>
      </c>
    </row>
    <row r="3767" spans="2:2" x14ac:dyDescent="0.25">
      <c r="B3767">
        <v>103.9992</v>
      </c>
    </row>
    <row r="3768" spans="2:2" x14ac:dyDescent="0.25">
      <c r="B3768">
        <v>64.825299999999999</v>
      </c>
    </row>
    <row r="3769" spans="2:2" x14ac:dyDescent="0.25">
      <c r="B3769">
        <v>158.71510000000001</v>
      </c>
    </row>
    <row r="3770" spans="2:2" x14ac:dyDescent="0.25">
      <c r="B3770">
        <v>123.65170000000001</v>
      </c>
    </row>
    <row r="3771" spans="2:2" x14ac:dyDescent="0.25">
      <c r="B3771">
        <v>156.3904</v>
      </c>
    </row>
    <row r="3772" spans="2:2" x14ac:dyDescent="0.25">
      <c r="B3772">
        <v>126.3802</v>
      </c>
    </row>
    <row r="3773" spans="2:2" x14ac:dyDescent="0.25">
      <c r="B3773">
        <v>99.072299999999998</v>
      </c>
    </row>
    <row r="3774" spans="2:2" x14ac:dyDescent="0.25">
      <c r="B3774">
        <v>133.51910000000001</v>
      </c>
    </row>
    <row r="3775" spans="2:2" x14ac:dyDescent="0.25">
      <c r="B3775">
        <v>181.1397</v>
      </c>
    </row>
    <row r="3776" spans="2:2" x14ac:dyDescent="0.25">
      <c r="B3776">
        <v>162.16630000000001</v>
      </c>
    </row>
    <row r="3777" spans="2:2" x14ac:dyDescent="0.25">
      <c r="B3777">
        <v>161.51830000000001</v>
      </c>
    </row>
    <row r="3778" spans="2:2" x14ac:dyDescent="0.25">
      <c r="B3778">
        <v>144.38200000000001</v>
      </c>
    </row>
    <row r="3779" spans="2:2" x14ac:dyDescent="0.25">
      <c r="B3779">
        <v>80.000100000000003</v>
      </c>
    </row>
    <row r="3780" spans="2:2" x14ac:dyDescent="0.25">
      <c r="B3780">
        <v>166.28550000000001</v>
      </c>
    </row>
    <row r="3781" spans="2:2" x14ac:dyDescent="0.25">
      <c r="B3781">
        <v>126.35599999999999</v>
      </c>
    </row>
    <row r="3782" spans="2:2" x14ac:dyDescent="0.25">
      <c r="B3782">
        <v>145.916</v>
      </c>
    </row>
    <row r="3783" spans="2:2" x14ac:dyDescent="0.25">
      <c r="B3783">
        <v>165.953</v>
      </c>
    </row>
    <row r="3784" spans="2:2" x14ac:dyDescent="0.25">
      <c r="B3784">
        <v>143.31880000000001</v>
      </c>
    </row>
    <row r="3785" spans="2:2" x14ac:dyDescent="0.25">
      <c r="B3785">
        <v>131.39699999999999</v>
      </c>
    </row>
    <row r="3786" spans="2:2" x14ac:dyDescent="0.25">
      <c r="B3786">
        <v>113.41240000000001</v>
      </c>
    </row>
    <row r="3787" spans="2:2" x14ac:dyDescent="0.25">
      <c r="B3787">
        <v>171.4829</v>
      </c>
    </row>
    <row r="3788" spans="2:2" x14ac:dyDescent="0.25">
      <c r="B3788">
        <v>187.7073</v>
      </c>
    </row>
    <row r="3789" spans="2:2" x14ac:dyDescent="0.25">
      <c r="B3789">
        <v>122.7807</v>
      </c>
    </row>
    <row r="3790" spans="2:2" x14ac:dyDescent="0.25">
      <c r="B3790">
        <v>142.72980000000001</v>
      </c>
    </row>
    <row r="3791" spans="2:2" x14ac:dyDescent="0.25">
      <c r="B3791">
        <v>123.7659</v>
      </c>
    </row>
    <row r="3792" spans="2:2" x14ac:dyDescent="0.25">
      <c r="B3792">
        <v>122.0331</v>
      </c>
    </row>
    <row r="3793" spans="2:2" x14ac:dyDescent="0.25">
      <c r="B3793">
        <v>168.23849999999999</v>
      </c>
    </row>
    <row r="3794" spans="2:2" x14ac:dyDescent="0.25">
      <c r="B3794">
        <v>119.8909</v>
      </c>
    </row>
    <row r="3795" spans="2:2" x14ac:dyDescent="0.25">
      <c r="B3795">
        <v>137.0745</v>
      </c>
    </row>
    <row r="3796" spans="2:2" x14ac:dyDescent="0.25">
      <c r="B3796">
        <v>129.92910000000001</v>
      </c>
    </row>
    <row r="3797" spans="2:2" x14ac:dyDescent="0.25">
      <c r="B3797">
        <v>39.851599999999998</v>
      </c>
    </row>
    <row r="3798" spans="2:2" x14ac:dyDescent="0.25">
      <c r="B3798">
        <v>146.22280000000001</v>
      </c>
    </row>
    <row r="3799" spans="2:2" x14ac:dyDescent="0.25">
      <c r="B3799">
        <v>85.033500000000004</v>
      </c>
    </row>
    <row r="3800" spans="2:2" x14ac:dyDescent="0.25">
      <c r="B3800">
        <v>141.94210000000001</v>
      </c>
    </row>
    <row r="3801" spans="2:2" x14ac:dyDescent="0.25">
      <c r="B3801">
        <v>140.62299999999999</v>
      </c>
    </row>
    <row r="3802" spans="2:2" x14ac:dyDescent="0.25">
      <c r="B3802">
        <v>176.75399999999999</v>
      </c>
    </row>
    <row r="3803" spans="2:2" x14ac:dyDescent="0.25">
      <c r="B3803">
        <v>173.83179999999999</v>
      </c>
    </row>
    <row r="3804" spans="2:2" x14ac:dyDescent="0.25">
      <c r="B3804">
        <v>107.7963</v>
      </c>
    </row>
    <row r="3805" spans="2:2" x14ac:dyDescent="0.25">
      <c r="B3805">
        <v>126.3937</v>
      </c>
    </row>
    <row r="3806" spans="2:2" x14ac:dyDescent="0.25">
      <c r="B3806">
        <v>152.6927</v>
      </c>
    </row>
    <row r="3807" spans="2:2" x14ac:dyDescent="0.25">
      <c r="B3807">
        <v>147.09620000000001</v>
      </c>
    </row>
    <row r="3808" spans="2:2" x14ac:dyDescent="0.25">
      <c r="B3808">
        <v>138.0684</v>
      </c>
    </row>
    <row r="3809" spans="2:2" x14ac:dyDescent="0.25">
      <c r="B3809">
        <v>34.542900000000003</v>
      </c>
    </row>
    <row r="3810" spans="2:2" x14ac:dyDescent="0.25">
      <c r="B3810">
        <v>188.82</v>
      </c>
    </row>
    <row r="3811" spans="2:2" x14ac:dyDescent="0.25">
      <c r="B3811">
        <v>135.35749999999999</v>
      </c>
    </row>
    <row r="3812" spans="2:2" x14ac:dyDescent="0.25">
      <c r="B3812">
        <v>161.58029999999999</v>
      </c>
    </row>
    <row r="3813" spans="2:2" x14ac:dyDescent="0.25">
      <c r="B3813">
        <v>64.588499999999996</v>
      </c>
    </row>
    <row r="3814" spans="2:2" x14ac:dyDescent="0.25">
      <c r="B3814">
        <v>147.23519999999999</v>
      </c>
    </row>
    <row r="3815" spans="2:2" x14ac:dyDescent="0.25">
      <c r="B3815">
        <v>139.85579999999999</v>
      </c>
    </row>
    <row r="3816" spans="2:2" x14ac:dyDescent="0.25">
      <c r="B3816">
        <v>124.20659999999999</v>
      </c>
    </row>
    <row r="3817" spans="2:2" x14ac:dyDescent="0.25">
      <c r="B3817">
        <v>130.3486</v>
      </c>
    </row>
    <row r="3818" spans="2:2" x14ac:dyDescent="0.25">
      <c r="B3818">
        <v>153.255</v>
      </c>
    </row>
    <row r="3819" spans="2:2" x14ac:dyDescent="0.25">
      <c r="B3819">
        <v>140.00880000000001</v>
      </c>
    </row>
    <row r="3820" spans="2:2" x14ac:dyDescent="0.25">
      <c r="B3820">
        <v>152.70269999999999</v>
      </c>
    </row>
    <row r="3821" spans="2:2" x14ac:dyDescent="0.25">
      <c r="B3821">
        <v>126.3643</v>
      </c>
    </row>
    <row r="3822" spans="2:2" x14ac:dyDescent="0.25">
      <c r="B3822">
        <v>149.2739</v>
      </c>
    </row>
    <row r="3823" spans="2:2" x14ac:dyDescent="0.25">
      <c r="B3823">
        <v>168.32990000000001</v>
      </c>
    </row>
    <row r="3824" spans="2:2" x14ac:dyDescent="0.25">
      <c r="B3824">
        <v>167.6729</v>
      </c>
    </row>
    <row r="3825" spans="2:2" x14ac:dyDescent="0.25">
      <c r="B3825">
        <v>105.21</v>
      </c>
    </row>
    <row r="3826" spans="2:2" x14ac:dyDescent="0.25">
      <c r="B3826">
        <v>141.26329999999999</v>
      </c>
    </row>
    <row r="3827" spans="2:2" x14ac:dyDescent="0.25">
      <c r="B3827">
        <v>165.49449999999999</v>
      </c>
    </row>
    <row r="3828" spans="2:2" x14ac:dyDescent="0.25">
      <c r="B3828">
        <v>111.2927</v>
      </c>
    </row>
    <row r="3829" spans="2:2" x14ac:dyDescent="0.25">
      <c r="B3829">
        <v>166.06440000000001</v>
      </c>
    </row>
    <row r="3830" spans="2:2" x14ac:dyDescent="0.25">
      <c r="B3830">
        <v>147.9933</v>
      </c>
    </row>
    <row r="3831" spans="2:2" x14ac:dyDescent="0.25">
      <c r="B3831">
        <v>118.238</v>
      </c>
    </row>
    <row r="3832" spans="2:2" x14ac:dyDescent="0.25">
      <c r="B3832">
        <v>117.3882</v>
      </c>
    </row>
    <row r="3833" spans="2:2" x14ac:dyDescent="0.25">
      <c r="B3833">
        <v>137.61689999999999</v>
      </c>
    </row>
    <row r="3834" spans="2:2" x14ac:dyDescent="0.25">
      <c r="B3834">
        <v>156.42789999999999</v>
      </c>
    </row>
    <row r="3835" spans="2:2" x14ac:dyDescent="0.25">
      <c r="B3835">
        <v>154.7225</v>
      </c>
    </row>
    <row r="3836" spans="2:2" x14ac:dyDescent="0.25">
      <c r="B3836">
        <v>96.299700000000001</v>
      </c>
    </row>
    <row r="3837" spans="2:2" x14ac:dyDescent="0.25">
      <c r="B3837">
        <v>147.96</v>
      </c>
    </row>
    <row r="3838" spans="2:2" x14ac:dyDescent="0.25">
      <c r="B3838">
        <v>170.39599999999999</v>
      </c>
    </row>
    <row r="3839" spans="2:2" x14ac:dyDescent="0.25">
      <c r="B3839">
        <v>119.56140000000001</v>
      </c>
    </row>
    <row r="3840" spans="2:2" x14ac:dyDescent="0.25">
      <c r="B3840">
        <v>170.90469999999999</v>
      </c>
    </row>
    <row r="3841" spans="2:2" x14ac:dyDescent="0.25">
      <c r="B3841">
        <v>119.5776</v>
      </c>
    </row>
    <row r="3842" spans="2:2" x14ac:dyDescent="0.25">
      <c r="B3842">
        <v>168.923</v>
      </c>
    </row>
    <row r="3843" spans="2:2" x14ac:dyDescent="0.25">
      <c r="B3843">
        <v>135.90299999999999</v>
      </c>
    </row>
    <row r="3844" spans="2:2" x14ac:dyDescent="0.25">
      <c r="B3844">
        <v>168.23769999999999</v>
      </c>
    </row>
    <row r="3845" spans="2:2" x14ac:dyDescent="0.25">
      <c r="B3845">
        <v>140.48570000000001</v>
      </c>
    </row>
    <row r="3846" spans="2:2" x14ac:dyDescent="0.25">
      <c r="B3846">
        <v>173.084</v>
      </c>
    </row>
    <row r="3847" spans="2:2" x14ac:dyDescent="0.25">
      <c r="B3847">
        <v>89.206299999999999</v>
      </c>
    </row>
    <row r="3848" spans="2:2" x14ac:dyDescent="0.25">
      <c r="B3848">
        <v>164.54519999999999</v>
      </c>
    </row>
    <row r="3849" spans="2:2" x14ac:dyDescent="0.25">
      <c r="B3849">
        <v>167.6627</v>
      </c>
    </row>
    <row r="3850" spans="2:2" x14ac:dyDescent="0.25">
      <c r="B3850">
        <v>147.66370000000001</v>
      </c>
    </row>
    <row r="3851" spans="2:2" x14ac:dyDescent="0.25">
      <c r="B3851">
        <v>191.7989</v>
      </c>
    </row>
    <row r="3852" spans="2:2" x14ac:dyDescent="0.25">
      <c r="B3852">
        <v>110.6062</v>
      </c>
    </row>
    <row r="3853" spans="2:2" x14ac:dyDescent="0.25">
      <c r="B3853">
        <v>137.59139999999999</v>
      </c>
    </row>
    <row r="3854" spans="2:2" x14ac:dyDescent="0.25">
      <c r="B3854">
        <v>165.30269999999999</v>
      </c>
    </row>
    <row r="3855" spans="2:2" x14ac:dyDescent="0.25">
      <c r="B3855">
        <v>72.927099999999996</v>
      </c>
    </row>
    <row r="3856" spans="2:2" x14ac:dyDescent="0.25">
      <c r="B3856">
        <v>140.20339999999999</v>
      </c>
    </row>
    <row r="3857" spans="2:2" x14ac:dyDescent="0.25">
      <c r="B3857">
        <v>124.4751</v>
      </c>
    </row>
    <row r="3858" spans="2:2" x14ac:dyDescent="0.25">
      <c r="B3858">
        <v>173.47219999999999</v>
      </c>
    </row>
    <row r="3859" spans="2:2" x14ac:dyDescent="0.25">
      <c r="B3859">
        <v>154.82929999999999</v>
      </c>
    </row>
    <row r="3860" spans="2:2" x14ac:dyDescent="0.25">
      <c r="B3860">
        <v>161.69909999999999</v>
      </c>
    </row>
    <row r="3861" spans="2:2" x14ac:dyDescent="0.25">
      <c r="B3861">
        <v>138.63030000000001</v>
      </c>
    </row>
    <row r="3862" spans="2:2" x14ac:dyDescent="0.25">
      <c r="B3862">
        <v>195.65129999999999</v>
      </c>
    </row>
    <row r="3863" spans="2:2" x14ac:dyDescent="0.25">
      <c r="B3863">
        <v>81.099199999999996</v>
      </c>
    </row>
    <row r="3864" spans="2:2" x14ac:dyDescent="0.25">
      <c r="B3864">
        <v>166.12739999999999</v>
      </c>
    </row>
    <row r="3865" spans="2:2" x14ac:dyDescent="0.25">
      <c r="B3865">
        <v>121.8276</v>
      </c>
    </row>
    <row r="3866" spans="2:2" x14ac:dyDescent="0.25">
      <c r="B3866">
        <v>192.1842</v>
      </c>
    </row>
    <row r="3867" spans="2:2" x14ac:dyDescent="0.25">
      <c r="B3867">
        <v>69.240899999999996</v>
      </c>
    </row>
    <row r="3868" spans="2:2" x14ac:dyDescent="0.25">
      <c r="B3868">
        <v>175.21690000000001</v>
      </c>
    </row>
    <row r="3869" spans="2:2" x14ac:dyDescent="0.25">
      <c r="B3869">
        <v>191.95189999999999</v>
      </c>
    </row>
    <row r="3870" spans="2:2" x14ac:dyDescent="0.25">
      <c r="B3870">
        <v>143.67679999999999</v>
      </c>
    </row>
    <row r="3871" spans="2:2" x14ac:dyDescent="0.25">
      <c r="B3871">
        <v>126.16679999999999</v>
      </c>
    </row>
    <row r="3872" spans="2:2" x14ac:dyDescent="0.25">
      <c r="B3872">
        <v>116.7456</v>
      </c>
    </row>
    <row r="3873" spans="2:2" x14ac:dyDescent="0.25">
      <c r="B3873">
        <v>141.65610000000001</v>
      </c>
    </row>
    <row r="3874" spans="2:2" x14ac:dyDescent="0.25">
      <c r="B3874">
        <v>123.1511</v>
      </c>
    </row>
    <row r="3875" spans="2:2" x14ac:dyDescent="0.25">
      <c r="B3875">
        <v>172.07490000000001</v>
      </c>
    </row>
    <row r="3876" spans="2:2" x14ac:dyDescent="0.25">
      <c r="B3876">
        <v>58.289700000000003</v>
      </c>
    </row>
    <row r="3877" spans="2:2" x14ac:dyDescent="0.25">
      <c r="B3877">
        <v>128.2782</v>
      </c>
    </row>
    <row r="3878" spans="2:2" x14ac:dyDescent="0.25">
      <c r="B3878">
        <v>132.4599</v>
      </c>
    </row>
    <row r="3879" spans="2:2" x14ac:dyDescent="0.25">
      <c r="B3879">
        <v>123.43380000000001</v>
      </c>
    </row>
    <row r="3880" spans="2:2" x14ac:dyDescent="0.25">
      <c r="B3880">
        <v>140.82910000000001</v>
      </c>
    </row>
    <row r="3881" spans="2:2" x14ac:dyDescent="0.25">
      <c r="B3881">
        <v>112.2548</v>
      </c>
    </row>
    <row r="3882" spans="2:2" x14ac:dyDescent="0.25">
      <c r="B3882">
        <v>121.1418</v>
      </c>
    </row>
    <row r="3883" spans="2:2" x14ac:dyDescent="0.25">
      <c r="B3883">
        <v>128.64830000000001</v>
      </c>
    </row>
    <row r="3884" spans="2:2" x14ac:dyDescent="0.25">
      <c r="B3884">
        <v>185.60839999999999</v>
      </c>
    </row>
    <row r="3885" spans="2:2" x14ac:dyDescent="0.25">
      <c r="B3885">
        <v>157.0034</v>
      </c>
    </row>
    <row r="3886" spans="2:2" x14ac:dyDescent="0.25">
      <c r="B3886">
        <v>131.30840000000001</v>
      </c>
    </row>
    <row r="3887" spans="2:2" x14ac:dyDescent="0.25">
      <c r="B3887">
        <v>147.1618</v>
      </c>
    </row>
    <row r="3888" spans="2:2" x14ac:dyDescent="0.25">
      <c r="B3888">
        <v>163.9556</v>
      </c>
    </row>
    <row r="3889" spans="2:2" x14ac:dyDescent="0.25">
      <c r="B3889">
        <v>130.55629999999999</v>
      </c>
    </row>
    <row r="3890" spans="2:2" x14ac:dyDescent="0.25">
      <c r="B3890">
        <v>141.28729999999999</v>
      </c>
    </row>
    <row r="3891" spans="2:2" x14ac:dyDescent="0.25">
      <c r="B3891">
        <v>145.22049999999999</v>
      </c>
    </row>
    <row r="3892" spans="2:2" x14ac:dyDescent="0.25">
      <c r="B3892">
        <v>160.47739999999999</v>
      </c>
    </row>
    <row r="3893" spans="2:2" x14ac:dyDescent="0.25">
      <c r="B3893">
        <v>67.818700000000007</v>
      </c>
    </row>
    <row r="3894" spans="2:2" x14ac:dyDescent="0.25">
      <c r="B3894">
        <v>156.27090000000001</v>
      </c>
    </row>
    <row r="3895" spans="2:2" x14ac:dyDescent="0.25">
      <c r="B3895">
        <v>143.36189999999999</v>
      </c>
    </row>
    <row r="3896" spans="2:2" x14ac:dyDescent="0.25">
      <c r="B3896">
        <v>123.2193</v>
      </c>
    </row>
    <row r="3897" spans="2:2" x14ac:dyDescent="0.25">
      <c r="B3897">
        <v>114.9117</v>
      </c>
    </row>
    <row r="3898" spans="2:2" x14ac:dyDescent="0.25">
      <c r="B3898">
        <v>118.604</v>
      </c>
    </row>
    <row r="3899" spans="2:2" x14ac:dyDescent="0.25">
      <c r="B3899">
        <v>120.0613</v>
      </c>
    </row>
    <row r="3900" spans="2:2" x14ac:dyDescent="0.25">
      <c r="B3900">
        <v>130.8459</v>
      </c>
    </row>
    <row r="3901" spans="2:2" x14ac:dyDescent="0.25">
      <c r="B3901">
        <v>161.5138</v>
      </c>
    </row>
    <row r="3902" spans="2:2" x14ac:dyDescent="0.25">
      <c r="B3902">
        <v>178.60589999999999</v>
      </c>
    </row>
    <row r="3903" spans="2:2" x14ac:dyDescent="0.25">
      <c r="B3903">
        <v>169.9359</v>
      </c>
    </row>
    <row r="3904" spans="2:2" x14ac:dyDescent="0.25">
      <c r="B3904">
        <v>132.46090000000001</v>
      </c>
    </row>
    <row r="3905" spans="2:2" x14ac:dyDescent="0.25">
      <c r="B3905">
        <v>165.9401</v>
      </c>
    </row>
    <row r="3906" spans="2:2" x14ac:dyDescent="0.25">
      <c r="B3906">
        <v>41.048699999999997</v>
      </c>
    </row>
    <row r="3907" spans="2:2" x14ac:dyDescent="0.25">
      <c r="B3907">
        <v>151.92179999999999</v>
      </c>
    </row>
    <row r="3908" spans="2:2" x14ac:dyDescent="0.25">
      <c r="B3908">
        <v>113.99590000000001</v>
      </c>
    </row>
    <row r="3909" spans="2:2" x14ac:dyDescent="0.25">
      <c r="B3909">
        <v>165.98269999999999</v>
      </c>
    </row>
    <row r="3910" spans="2:2" x14ac:dyDescent="0.25">
      <c r="B3910">
        <v>154.0615</v>
      </c>
    </row>
    <row r="3911" spans="2:2" x14ac:dyDescent="0.25">
      <c r="B3911">
        <v>177.06129999999999</v>
      </c>
    </row>
    <row r="3912" spans="2:2" x14ac:dyDescent="0.25">
      <c r="B3912">
        <v>196.76820000000001</v>
      </c>
    </row>
    <row r="3913" spans="2:2" x14ac:dyDescent="0.25">
      <c r="B3913">
        <v>126.8308</v>
      </c>
    </row>
    <row r="3914" spans="2:2" x14ac:dyDescent="0.25">
      <c r="B3914">
        <v>135.53710000000001</v>
      </c>
    </row>
    <row r="3915" spans="2:2" x14ac:dyDescent="0.25">
      <c r="B3915">
        <v>122.3078</v>
      </c>
    </row>
    <row r="3916" spans="2:2" x14ac:dyDescent="0.25">
      <c r="B3916">
        <v>153.78620000000001</v>
      </c>
    </row>
    <row r="3917" spans="2:2" x14ac:dyDescent="0.25">
      <c r="B3917">
        <v>121.2308</v>
      </c>
    </row>
    <row r="3918" spans="2:2" x14ac:dyDescent="0.25">
      <c r="B3918">
        <v>126.4135</v>
      </c>
    </row>
    <row r="3919" spans="2:2" x14ac:dyDescent="0.25">
      <c r="B3919">
        <v>109.4141</v>
      </c>
    </row>
    <row r="3920" spans="2:2" x14ac:dyDescent="0.25">
      <c r="B3920">
        <v>128.52090000000001</v>
      </c>
    </row>
    <row r="3921" spans="2:2" x14ac:dyDescent="0.25">
      <c r="B3921">
        <v>154.16229999999999</v>
      </c>
    </row>
    <row r="3922" spans="2:2" x14ac:dyDescent="0.25">
      <c r="B3922">
        <v>152.43960000000001</v>
      </c>
    </row>
    <row r="3923" spans="2:2" x14ac:dyDescent="0.25">
      <c r="B3923">
        <v>65.968100000000007</v>
      </c>
    </row>
    <row r="3924" spans="2:2" x14ac:dyDescent="0.25">
      <c r="B3924">
        <v>79.003500000000003</v>
      </c>
    </row>
    <row r="3925" spans="2:2" x14ac:dyDescent="0.25">
      <c r="B3925">
        <v>159.7988</v>
      </c>
    </row>
    <row r="3926" spans="2:2" x14ac:dyDescent="0.25">
      <c r="B3926">
        <v>156.11420000000001</v>
      </c>
    </row>
    <row r="3927" spans="2:2" x14ac:dyDescent="0.25">
      <c r="B3927">
        <v>149.9735</v>
      </c>
    </row>
    <row r="3928" spans="2:2" x14ac:dyDescent="0.25">
      <c r="B3928">
        <v>132.60040000000001</v>
      </c>
    </row>
    <row r="3929" spans="2:2" x14ac:dyDescent="0.25">
      <c r="B3929">
        <v>162.47890000000001</v>
      </c>
    </row>
    <row r="3930" spans="2:2" x14ac:dyDescent="0.25">
      <c r="B3930">
        <v>162.9254</v>
      </c>
    </row>
    <row r="3931" spans="2:2" x14ac:dyDescent="0.25">
      <c r="B3931">
        <v>120.6046</v>
      </c>
    </row>
    <row r="3932" spans="2:2" x14ac:dyDescent="0.25">
      <c r="B3932">
        <v>164.5162</v>
      </c>
    </row>
    <row r="3933" spans="2:2" x14ac:dyDescent="0.25">
      <c r="B3933">
        <v>160.71080000000001</v>
      </c>
    </row>
    <row r="3934" spans="2:2" x14ac:dyDescent="0.25">
      <c r="B3934">
        <v>129.02160000000001</v>
      </c>
    </row>
    <row r="3935" spans="2:2" x14ac:dyDescent="0.25">
      <c r="B3935">
        <v>106.8968</v>
      </c>
    </row>
    <row r="3936" spans="2:2" x14ac:dyDescent="0.25">
      <c r="B3936">
        <v>133.0823</v>
      </c>
    </row>
    <row r="3937" spans="2:2" x14ac:dyDescent="0.25">
      <c r="B3937">
        <v>138.02170000000001</v>
      </c>
    </row>
    <row r="3938" spans="2:2" x14ac:dyDescent="0.25">
      <c r="B3938">
        <v>173.5068</v>
      </c>
    </row>
    <row r="3939" spans="2:2" x14ac:dyDescent="0.25">
      <c r="B3939">
        <v>102.7966</v>
      </c>
    </row>
    <row r="3940" spans="2:2" x14ac:dyDescent="0.25">
      <c r="B3940">
        <v>124.1033</v>
      </c>
    </row>
    <row r="3941" spans="2:2" x14ac:dyDescent="0.25">
      <c r="B3941">
        <v>92.703100000000006</v>
      </c>
    </row>
    <row r="3942" spans="2:2" x14ac:dyDescent="0.25">
      <c r="B3942">
        <v>187.4186</v>
      </c>
    </row>
    <row r="3943" spans="2:2" x14ac:dyDescent="0.25">
      <c r="B3943">
        <v>95.258300000000006</v>
      </c>
    </row>
    <row r="3944" spans="2:2" x14ac:dyDescent="0.25">
      <c r="B3944">
        <v>155.3818</v>
      </c>
    </row>
    <row r="3945" spans="2:2" x14ac:dyDescent="0.25">
      <c r="B3945">
        <v>129.00749999999999</v>
      </c>
    </row>
    <row r="3946" spans="2:2" x14ac:dyDescent="0.25">
      <c r="B3946">
        <v>127.0735</v>
      </c>
    </row>
    <row r="3947" spans="2:2" x14ac:dyDescent="0.25">
      <c r="B3947">
        <v>152.1183</v>
      </c>
    </row>
    <row r="3948" spans="2:2" x14ac:dyDescent="0.25">
      <c r="B3948">
        <v>100.0763</v>
      </c>
    </row>
    <row r="3949" spans="2:2" x14ac:dyDescent="0.25">
      <c r="B3949">
        <v>183.06630000000001</v>
      </c>
    </row>
    <row r="3950" spans="2:2" x14ac:dyDescent="0.25">
      <c r="B3950">
        <v>195.41300000000001</v>
      </c>
    </row>
    <row r="3951" spans="2:2" x14ac:dyDescent="0.25">
      <c r="B3951">
        <v>150.4657</v>
      </c>
    </row>
    <row r="3952" spans="2:2" x14ac:dyDescent="0.25">
      <c r="B3952">
        <v>154.09030000000001</v>
      </c>
    </row>
    <row r="3953" spans="2:2" x14ac:dyDescent="0.25">
      <c r="B3953">
        <v>29.630400000000002</v>
      </c>
    </row>
    <row r="3954" spans="2:2" x14ac:dyDescent="0.25">
      <c r="B3954">
        <v>152.22579999999999</v>
      </c>
    </row>
    <row r="3955" spans="2:2" x14ac:dyDescent="0.25">
      <c r="B3955">
        <v>181.53319999999999</v>
      </c>
    </row>
    <row r="3956" spans="2:2" x14ac:dyDescent="0.25">
      <c r="B3956">
        <v>127.86790000000001</v>
      </c>
    </row>
    <row r="3957" spans="2:2" x14ac:dyDescent="0.25">
      <c r="B3957">
        <v>157.8218</v>
      </c>
    </row>
    <row r="3958" spans="2:2" x14ac:dyDescent="0.25">
      <c r="B3958">
        <v>137.38810000000001</v>
      </c>
    </row>
    <row r="3959" spans="2:2" x14ac:dyDescent="0.25">
      <c r="B3959">
        <v>191.38929999999999</v>
      </c>
    </row>
    <row r="3960" spans="2:2" x14ac:dyDescent="0.25">
      <c r="B3960">
        <v>141.53489999999999</v>
      </c>
    </row>
    <row r="3961" spans="2:2" x14ac:dyDescent="0.25">
      <c r="B3961">
        <v>124.7017</v>
      </c>
    </row>
    <row r="3962" spans="2:2" x14ac:dyDescent="0.25">
      <c r="B3962">
        <v>125.1087</v>
      </c>
    </row>
    <row r="3963" spans="2:2" x14ac:dyDescent="0.25">
      <c r="B3963">
        <v>142.94829999999999</v>
      </c>
    </row>
    <row r="3964" spans="2:2" x14ac:dyDescent="0.25">
      <c r="B3964">
        <v>113.51609999999999</v>
      </c>
    </row>
    <row r="3965" spans="2:2" x14ac:dyDescent="0.25">
      <c r="B3965">
        <v>121.6486</v>
      </c>
    </row>
    <row r="3966" spans="2:2" x14ac:dyDescent="0.25">
      <c r="B3966">
        <v>155.5812</v>
      </c>
    </row>
    <row r="3967" spans="2:2" x14ac:dyDescent="0.25">
      <c r="B3967">
        <v>156.31139999999999</v>
      </c>
    </row>
    <row r="3968" spans="2:2" x14ac:dyDescent="0.25">
      <c r="B3968">
        <v>126.797</v>
      </c>
    </row>
    <row r="3969" spans="2:2" x14ac:dyDescent="0.25">
      <c r="B3969">
        <v>168.79069999999999</v>
      </c>
    </row>
    <row r="3970" spans="2:2" x14ac:dyDescent="0.25">
      <c r="B3970">
        <v>150.59200000000001</v>
      </c>
    </row>
    <row r="3971" spans="2:2" x14ac:dyDescent="0.25">
      <c r="B3971">
        <v>105.7264</v>
      </c>
    </row>
    <row r="3972" spans="2:2" x14ac:dyDescent="0.25">
      <c r="B3972">
        <v>157.7097</v>
      </c>
    </row>
    <row r="3973" spans="2:2" x14ac:dyDescent="0.25">
      <c r="B3973">
        <v>171.5455</v>
      </c>
    </row>
    <row r="3974" spans="2:2" x14ac:dyDescent="0.25">
      <c r="B3974">
        <v>89.664400000000001</v>
      </c>
    </row>
    <row r="3975" spans="2:2" x14ac:dyDescent="0.25">
      <c r="B3975">
        <v>133.66589999999999</v>
      </c>
    </row>
    <row r="3976" spans="2:2" x14ac:dyDescent="0.25">
      <c r="B3976">
        <v>169.2251</v>
      </c>
    </row>
    <row r="3977" spans="2:2" x14ac:dyDescent="0.25">
      <c r="B3977">
        <v>168.9879</v>
      </c>
    </row>
    <row r="3978" spans="2:2" x14ac:dyDescent="0.25">
      <c r="B3978">
        <v>102.6553</v>
      </c>
    </row>
    <row r="3979" spans="2:2" x14ac:dyDescent="0.25">
      <c r="B3979">
        <v>185.56059999999999</v>
      </c>
    </row>
    <row r="3980" spans="2:2" x14ac:dyDescent="0.25">
      <c r="B3980">
        <v>154.15260000000001</v>
      </c>
    </row>
    <row r="3981" spans="2:2" x14ac:dyDescent="0.25">
      <c r="B3981">
        <v>176.5626</v>
      </c>
    </row>
    <row r="3982" spans="2:2" x14ac:dyDescent="0.25">
      <c r="B3982">
        <v>124.72190000000001</v>
      </c>
    </row>
    <row r="3983" spans="2:2" x14ac:dyDescent="0.25">
      <c r="B3983">
        <v>110.54940000000001</v>
      </c>
    </row>
    <row r="3984" spans="2:2" x14ac:dyDescent="0.25">
      <c r="B3984">
        <v>93.803799999999995</v>
      </c>
    </row>
    <row r="3985" spans="2:2" x14ac:dyDescent="0.25">
      <c r="B3985">
        <v>154.23560000000001</v>
      </c>
    </row>
    <row r="3986" spans="2:2" x14ac:dyDescent="0.25">
      <c r="B3986">
        <v>133.87899999999999</v>
      </c>
    </row>
    <row r="3987" spans="2:2" x14ac:dyDescent="0.25">
      <c r="B3987">
        <v>127.96980000000001</v>
      </c>
    </row>
    <row r="3988" spans="2:2" x14ac:dyDescent="0.25">
      <c r="B3988">
        <v>167.6413</v>
      </c>
    </row>
    <row r="3989" spans="2:2" x14ac:dyDescent="0.25">
      <c r="B3989">
        <v>167.9659</v>
      </c>
    </row>
    <row r="3990" spans="2:2" x14ac:dyDescent="0.25">
      <c r="B3990">
        <v>149.8021</v>
      </c>
    </row>
    <row r="3991" spans="2:2" x14ac:dyDescent="0.25">
      <c r="B3991">
        <v>159.29689999999999</v>
      </c>
    </row>
    <row r="3992" spans="2:2" x14ac:dyDescent="0.25">
      <c r="B3992">
        <v>93.498599999999996</v>
      </c>
    </row>
    <row r="3993" spans="2:2" x14ac:dyDescent="0.25">
      <c r="B3993">
        <v>165.1183</v>
      </c>
    </row>
    <row r="3994" spans="2:2" x14ac:dyDescent="0.25">
      <c r="B3994">
        <v>96.900700000000001</v>
      </c>
    </row>
    <row r="3995" spans="2:2" x14ac:dyDescent="0.25">
      <c r="B3995">
        <v>84.805000000000007</v>
      </c>
    </row>
    <row r="3996" spans="2:2" x14ac:dyDescent="0.25">
      <c r="B3996">
        <v>142.7852</v>
      </c>
    </row>
    <row r="3997" spans="2:2" x14ac:dyDescent="0.25">
      <c r="B3997">
        <v>76.989599999999996</v>
      </c>
    </row>
    <row r="3998" spans="2:2" x14ac:dyDescent="0.25">
      <c r="B3998">
        <v>88.718800000000002</v>
      </c>
    </row>
    <row r="3999" spans="2:2" x14ac:dyDescent="0.25">
      <c r="B3999">
        <v>137.65950000000001</v>
      </c>
    </row>
    <row r="4000" spans="2:2" x14ac:dyDescent="0.25">
      <c r="B4000">
        <v>178.06630000000001</v>
      </c>
    </row>
    <row r="4001" spans="2:2" x14ac:dyDescent="0.25">
      <c r="B4001">
        <v>178.64439999999999</v>
      </c>
    </row>
    <row r="4002" spans="2:2" x14ac:dyDescent="0.25">
      <c r="B4002">
        <v>141.67509999999999</v>
      </c>
    </row>
    <row r="4003" spans="2:2" x14ac:dyDescent="0.25">
      <c r="B4003">
        <v>136.43170000000001</v>
      </c>
    </row>
    <row r="4004" spans="2:2" x14ac:dyDescent="0.25">
      <c r="B4004">
        <v>128.27289999999999</v>
      </c>
    </row>
    <row r="4005" spans="2:2" x14ac:dyDescent="0.25">
      <c r="B4005">
        <v>157.81909999999999</v>
      </c>
    </row>
    <row r="4006" spans="2:2" x14ac:dyDescent="0.25">
      <c r="B4006">
        <v>127.2518</v>
      </c>
    </row>
    <row r="4007" spans="2:2" x14ac:dyDescent="0.25">
      <c r="B4007">
        <v>174.9151</v>
      </c>
    </row>
    <row r="4008" spans="2:2" x14ac:dyDescent="0.25">
      <c r="B4008">
        <v>135.70609999999999</v>
      </c>
    </row>
    <row r="4009" spans="2:2" x14ac:dyDescent="0.25">
      <c r="B4009">
        <v>158.38730000000001</v>
      </c>
    </row>
    <row r="4010" spans="2:2" x14ac:dyDescent="0.25">
      <c r="B4010">
        <v>146.89850000000001</v>
      </c>
    </row>
    <row r="4011" spans="2:2" x14ac:dyDescent="0.25">
      <c r="B4011">
        <v>44.627200000000002</v>
      </c>
    </row>
    <row r="4012" spans="2:2" x14ac:dyDescent="0.25">
      <c r="B4012">
        <v>118.6698</v>
      </c>
    </row>
    <row r="4013" spans="2:2" x14ac:dyDescent="0.25">
      <c r="B4013">
        <v>149.1183</v>
      </c>
    </row>
    <row r="4014" spans="2:2" x14ac:dyDescent="0.25">
      <c r="B4014">
        <v>129.8381</v>
      </c>
    </row>
    <row r="4015" spans="2:2" x14ac:dyDescent="0.25">
      <c r="B4015">
        <v>177.7439</v>
      </c>
    </row>
    <row r="4016" spans="2:2" x14ac:dyDescent="0.25">
      <c r="B4016">
        <v>173.7895</v>
      </c>
    </row>
    <row r="4017" spans="2:2" x14ac:dyDescent="0.25">
      <c r="B4017">
        <v>138.5926</v>
      </c>
    </row>
    <row r="4018" spans="2:2" x14ac:dyDescent="0.25">
      <c r="B4018">
        <v>150.29300000000001</v>
      </c>
    </row>
    <row r="4019" spans="2:2" x14ac:dyDescent="0.25">
      <c r="B4019">
        <v>168.87379999999999</v>
      </c>
    </row>
    <row r="4020" spans="2:2" x14ac:dyDescent="0.25">
      <c r="B4020">
        <v>169.85759999999999</v>
      </c>
    </row>
    <row r="4021" spans="2:2" x14ac:dyDescent="0.25">
      <c r="B4021">
        <v>188.32650000000001</v>
      </c>
    </row>
    <row r="4022" spans="2:2" x14ac:dyDescent="0.25">
      <c r="B4022">
        <v>125.33540000000001</v>
      </c>
    </row>
    <row r="4023" spans="2:2" x14ac:dyDescent="0.25">
      <c r="B4023">
        <v>141.84399999999999</v>
      </c>
    </row>
    <row r="4024" spans="2:2" x14ac:dyDescent="0.25">
      <c r="B4024">
        <v>132.5908</v>
      </c>
    </row>
    <row r="4025" spans="2:2" x14ac:dyDescent="0.25">
      <c r="B4025">
        <v>154.56280000000001</v>
      </c>
    </row>
    <row r="4026" spans="2:2" x14ac:dyDescent="0.25">
      <c r="B4026">
        <v>170.6054</v>
      </c>
    </row>
    <row r="4027" spans="2:2" x14ac:dyDescent="0.25">
      <c r="B4027">
        <v>79.995500000000007</v>
      </c>
    </row>
    <row r="4028" spans="2:2" x14ac:dyDescent="0.25">
      <c r="B4028">
        <v>175.92830000000001</v>
      </c>
    </row>
    <row r="4029" spans="2:2" x14ac:dyDescent="0.25">
      <c r="B4029">
        <v>113.06270000000001</v>
      </c>
    </row>
    <row r="4030" spans="2:2" x14ac:dyDescent="0.25">
      <c r="B4030">
        <v>131.20740000000001</v>
      </c>
    </row>
    <row r="4031" spans="2:2" x14ac:dyDescent="0.25">
      <c r="B4031">
        <v>160.08150000000001</v>
      </c>
    </row>
    <row r="4032" spans="2:2" x14ac:dyDescent="0.25">
      <c r="B4032">
        <v>164.8647</v>
      </c>
    </row>
    <row r="4033" spans="2:2" x14ac:dyDescent="0.25">
      <c r="B4033">
        <v>180.41239999999999</v>
      </c>
    </row>
    <row r="4034" spans="2:2" x14ac:dyDescent="0.25">
      <c r="B4034">
        <v>181.4742</v>
      </c>
    </row>
    <row r="4035" spans="2:2" x14ac:dyDescent="0.25">
      <c r="B4035">
        <v>174.9847</v>
      </c>
    </row>
    <row r="4036" spans="2:2" x14ac:dyDescent="0.25">
      <c r="B4036">
        <v>143.59039999999999</v>
      </c>
    </row>
    <row r="4037" spans="2:2" x14ac:dyDescent="0.25">
      <c r="B4037">
        <v>163.9726</v>
      </c>
    </row>
    <row r="4038" spans="2:2" x14ac:dyDescent="0.25">
      <c r="B4038">
        <v>125.9864</v>
      </c>
    </row>
    <row r="4039" spans="2:2" x14ac:dyDescent="0.25">
      <c r="B4039">
        <v>147.13069999999999</v>
      </c>
    </row>
    <row r="4040" spans="2:2" x14ac:dyDescent="0.25">
      <c r="B4040">
        <v>157.7209</v>
      </c>
    </row>
    <row r="4041" spans="2:2" x14ac:dyDescent="0.25">
      <c r="B4041">
        <v>124.6863</v>
      </c>
    </row>
    <row r="4042" spans="2:2" x14ac:dyDescent="0.25">
      <c r="B4042">
        <v>89.278899999999993</v>
      </c>
    </row>
    <row r="4043" spans="2:2" x14ac:dyDescent="0.25">
      <c r="B4043">
        <v>113.2612</v>
      </c>
    </row>
    <row r="4044" spans="2:2" x14ac:dyDescent="0.25">
      <c r="B4044">
        <v>129.0153</v>
      </c>
    </row>
    <row r="4045" spans="2:2" x14ac:dyDescent="0.25">
      <c r="B4045">
        <v>161.02340000000001</v>
      </c>
    </row>
    <row r="4046" spans="2:2" x14ac:dyDescent="0.25">
      <c r="B4046">
        <v>175.4342</v>
      </c>
    </row>
    <row r="4047" spans="2:2" x14ac:dyDescent="0.25">
      <c r="B4047">
        <v>137.29419999999999</v>
      </c>
    </row>
    <row r="4048" spans="2:2" x14ac:dyDescent="0.25">
      <c r="B4048">
        <v>93.409400000000005</v>
      </c>
    </row>
    <row r="4049" spans="2:2" x14ac:dyDescent="0.25">
      <c r="B4049">
        <v>173.35319999999999</v>
      </c>
    </row>
    <row r="4050" spans="2:2" x14ac:dyDescent="0.25">
      <c r="B4050">
        <v>115.20529999999999</v>
      </c>
    </row>
    <row r="4051" spans="2:2" x14ac:dyDescent="0.25">
      <c r="B4051">
        <v>114.8349</v>
      </c>
    </row>
    <row r="4052" spans="2:2" x14ac:dyDescent="0.25">
      <c r="B4052">
        <v>193.65100000000001</v>
      </c>
    </row>
    <row r="4053" spans="2:2" x14ac:dyDescent="0.25">
      <c r="B4053">
        <v>99.362200000000001</v>
      </c>
    </row>
    <row r="4054" spans="2:2" x14ac:dyDescent="0.25">
      <c r="B4054">
        <v>92.809100000000001</v>
      </c>
    </row>
    <row r="4055" spans="2:2" x14ac:dyDescent="0.25">
      <c r="B4055">
        <v>164.5865</v>
      </c>
    </row>
    <row r="4056" spans="2:2" x14ac:dyDescent="0.25">
      <c r="B4056">
        <v>130.79740000000001</v>
      </c>
    </row>
    <row r="4057" spans="2:2" x14ac:dyDescent="0.25">
      <c r="B4057">
        <v>174.71420000000001</v>
      </c>
    </row>
    <row r="4058" spans="2:2" x14ac:dyDescent="0.25">
      <c r="B4058">
        <v>181.59020000000001</v>
      </c>
    </row>
    <row r="4059" spans="2:2" x14ac:dyDescent="0.25">
      <c r="B4059">
        <v>161.72929999999999</v>
      </c>
    </row>
    <row r="4060" spans="2:2" x14ac:dyDescent="0.25">
      <c r="B4060">
        <v>153.00980000000001</v>
      </c>
    </row>
    <row r="4061" spans="2:2" x14ac:dyDescent="0.25">
      <c r="B4061">
        <v>75.958200000000005</v>
      </c>
    </row>
    <row r="4062" spans="2:2" x14ac:dyDescent="0.25">
      <c r="B4062">
        <v>159.51929999999999</v>
      </c>
    </row>
    <row r="4063" spans="2:2" x14ac:dyDescent="0.25">
      <c r="B4063">
        <v>187.3201</v>
      </c>
    </row>
    <row r="4064" spans="2:2" x14ac:dyDescent="0.25">
      <c r="B4064">
        <v>136.08459999999999</v>
      </c>
    </row>
    <row r="4065" spans="2:2" x14ac:dyDescent="0.25">
      <c r="B4065">
        <v>165.63849999999999</v>
      </c>
    </row>
    <row r="4066" spans="2:2" x14ac:dyDescent="0.25">
      <c r="B4066">
        <v>158.68219999999999</v>
      </c>
    </row>
    <row r="4067" spans="2:2" x14ac:dyDescent="0.25">
      <c r="B4067">
        <v>170.61859999999999</v>
      </c>
    </row>
    <row r="4068" spans="2:2" x14ac:dyDescent="0.25">
      <c r="B4068">
        <v>145.10040000000001</v>
      </c>
    </row>
    <row r="4069" spans="2:2" x14ac:dyDescent="0.25">
      <c r="B4069">
        <v>137.64080000000001</v>
      </c>
    </row>
    <row r="4070" spans="2:2" x14ac:dyDescent="0.25">
      <c r="B4070">
        <v>158.82169999999999</v>
      </c>
    </row>
    <row r="4071" spans="2:2" x14ac:dyDescent="0.25">
      <c r="B4071">
        <v>142.9811</v>
      </c>
    </row>
    <row r="4072" spans="2:2" x14ac:dyDescent="0.25">
      <c r="B4072">
        <v>141.44560000000001</v>
      </c>
    </row>
    <row r="4073" spans="2:2" x14ac:dyDescent="0.25">
      <c r="B4073">
        <v>188.44450000000001</v>
      </c>
    </row>
    <row r="4074" spans="2:2" x14ac:dyDescent="0.25">
      <c r="B4074">
        <v>129.94290000000001</v>
      </c>
    </row>
    <row r="4075" spans="2:2" x14ac:dyDescent="0.25">
      <c r="B4075">
        <v>120.1605</v>
      </c>
    </row>
    <row r="4076" spans="2:2" x14ac:dyDescent="0.25">
      <c r="B4076">
        <v>130.95400000000001</v>
      </c>
    </row>
    <row r="4077" spans="2:2" x14ac:dyDescent="0.25">
      <c r="B4077">
        <v>136.08539999999999</v>
      </c>
    </row>
    <row r="4078" spans="2:2" x14ac:dyDescent="0.25">
      <c r="B4078">
        <v>155.9975</v>
      </c>
    </row>
    <row r="4079" spans="2:2" x14ac:dyDescent="0.25">
      <c r="B4079">
        <v>120.0025</v>
      </c>
    </row>
    <row r="4080" spans="2:2" x14ac:dyDescent="0.25">
      <c r="B4080">
        <v>111.28060000000001</v>
      </c>
    </row>
    <row r="4081" spans="2:2" x14ac:dyDescent="0.25">
      <c r="B4081">
        <v>178.4495</v>
      </c>
    </row>
    <row r="4082" spans="2:2" x14ac:dyDescent="0.25">
      <c r="B4082">
        <v>167.523</v>
      </c>
    </row>
    <row r="4083" spans="2:2" x14ac:dyDescent="0.25">
      <c r="B4083">
        <v>147.57140000000001</v>
      </c>
    </row>
    <row r="4084" spans="2:2" x14ac:dyDescent="0.25">
      <c r="B4084">
        <v>178.23400000000001</v>
      </c>
    </row>
    <row r="4085" spans="2:2" x14ac:dyDescent="0.25">
      <c r="B4085">
        <v>150.04740000000001</v>
      </c>
    </row>
    <row r="4086" spans="2:2" x14ac:dyDescent="0.25">
      <c r="B4086">
        <v>52.325299999999999</v>
      </c>
    </row>
    <row r="4087" spans="2:2" x14ac:dyDescent="0.25">
      <c r="B4087">
        <v>146.6028</v>
      </c>
    </row>
    <row r="4088" spans="2:2" x14ac:dyDescent="0.25">
      <c r="B4088">
        <v>91.936499999999995</v>
      </c>
    </row>
    <row r="4089" spans="2:2" x14ac:dyDescent="0.25">
      <c r="B4089">
        <v>85.335800000000006</v>
      </c>
    </row>
    <row r="4090" spans="2:2" x14ac:dyDescent="0.25">
      <c r="B4090">
        <v>159.66470000000001</v>
      </c>
    </row>
    <row r="4091" spans="2:2" x14ac:dyDescent="0.25">
      <c r="B4091">
        <v>127.904</v>
      </c>
    </row>
    <row r="4092" spans="2:2" x14ac:dyDescent="0.25">
      <c r="B4092">
        <v>151.77350000000001</v>
      </c>
    </row>
    <row r="4093" spans="2:2" x14ac:dyDescent="0.25">
      <c r="B4093">
        <v>112.0106</v>
      </c>
    </row>
    <row r="4094" spans="2:2" x14ac:dyDescent="0.25">
      <c r="B4094">
        <v>126.1362</v>
      </c>
    </row>
    <row r="4095" spans="2:2" x14ac:dyDescent="0.25">
      <c r="B4095">
        <v>116.7077</v>
      </c>
    </row>
    <row r="4096" spans="2:2" x14ac:dyDescent="0.25">
      <c r="B4096">
        <v>94.085499999999996</v>
      </c>
    </row>
    <row r="4097" spans="2:2" x14ac:dyDescent="0.25">
      <c r="B4097">
        <v>178.38720000000001</v>
      </c>
    </row>
    <row r="4098" spans="2:2" x14ac:dyDescent="0.25">
      <c r="B4098">
        <v>165.1489</v>
      </c>
    </row>
    <row r="4099" spans="2:2" x14ac:dyDescent="0.25">
      <c r="B4099">
        <v>184.76490000000001</v>
      </c>
    </row>
    <row r="4100" spans="2:2" x14ac:dyDescent="0.25">
      <c r="B4100">
        <v>105.0762</v>
      </c>
    </row>
    <row r="4101" spans="2:2" x14ac:dyDescent="0.25">
      <c r="B4101">
        <v>135.66569999999999</v>
      </c>
    </row>
    <row r="4102" spans="2:2" x14ac:dyDescent="0.25">
      <c r="B4102">
        <v>182.66309999999999</v>
      </c>
    </row>
    <row r="4103" spans="2:2" x14ac:dyDescent="0.25">
      <c r="B4103">
        <v>140.25729999999999</v>
      </c>
    </row>
    <row r="4104" spans="2:2" x14ac:dyDescent="0.25">
      <c r="B4104">
        <v>181.97739999999999</v>
      </c>
    </row>
    <row r="4105" spans="2:2" x14ac:dyDescent="0.25">
      <c r="B4105">
        <v>135.99969999999999</v>
      </c>
    </row>
    <row r="4106" spans="2:2" x14ac:dyDescent="0.25">
      <c r="B4106">
        <v>173.70519999999999</v>
      </c>
    </row>
    <row r="4107" spans="2:2" x14ac:dyDescent="0.25">
      <c r="B4107">
        <v>168.35489999999999</v>
      </c>
    </row>
    <row r="4108" spans="2:2" x14ac:dyDescent="0.25">
      <c r="B4108">
        <v>133.75729999999999</v>
      </c>
    </row>
    <row r="4109" spans="2:2" x14ac:dyDescent="0.25">
      <c r="B4109">
        <v>149.2107</v>
      </c>
    </row>
    <row r="4110" spans="2:2" x14ac:dyDescent="0.25">
      <c r="B4110">
        <v>147.35419999999999</v>
      </c>
    </row>
    <row r="4111" spans="2:2" x14ac:dyDescent="0.25">
      <c r="B4111">
        <v>168.31270000000001</v>
      </c>
    </row>
    <row r="4112" spans="2:2" x14ac:dyDescent="0.25">
      <c r="B4112">
        <v>165.68350000000001</v>
      </c>
    </row>
    <row r="4113" spans="2:2" x14ac:dyDescent="0.25">
      <c r="B4113">
        <v>140.4024</v>
      </c>
    </row>
    <row r="4114" spans="2:2" x14ac:dyDescent="0.25">
      <c r="B4114">
        <v>160.75149999999999</v>
      </c>
    </row>
    <row r="4115" spans="2:2" x14ac:dyDescent="0.25">
      <c r="B4115">
        <v>92.367599999999996</v>
      </c>
    </row>
    <row r="4116" spans="2:2" x14ac:dyDescent="0.25">
      <c r="B4116">
        <v>153.66149999999999</v>
      </c>
    </row>
    <row r="4117" spans="2:2" x14ac:dyDescent="0.25">
      <c r="B4117">
        <v>187.65940000000001</v>
      </c>
    </row>
    <row r="4118" spans="2:2" x14ac:dyDescent="0.25">
      <c r="B4118">
        <v>124.4601</v>
      </c>
    </row>
    <row r="4119" spans="2:2" x14ac:dyDescent="0.25">
      <c r="B4119">
        <v>154.1516</v>
      </c>
    </row>
    <row r="4120" spans="2:2" x14ac:dyDescent="0.25">
      <c r="B4120">
        <v>159.2989</v>
      </c>
    </row>
    <row r="4121" spans="2:2" x14ac:dyDescent="0.25">
      <c r="B4121">
        <v>139.65780000000001</v>
      </c>
    </row>
    <row r="4122" spans="2:2" x14ac:dyDescent="0.25">
      <c r="B4122">
        <v>165.66460000000001</v>
      </c>
    </row>
    <row r="4123" spans="2:2" x14ac:dyDescent="0.25">
      <c r="B4123">
        <v>89.825500000000005</v>
      </c>
    </row>
    <row r="4124" spans="2:2" x14ac:dyDescent="0.25">
      <c r="B4124">
        <v>95.072999999999993</v>
      </c>
    </row>
    <row r="4125" spans="2:2" x14ac:dyDescent="0.25">
      <c r="B4125">
        <v>172.8169</v>
      </c>
    </row>
    <row r="4126" spans="2:2" x14ac:dyDescent="0.25">
      <c r="B4126">
        <v>139.59110000000001</v>
      </c>
    </row>
    <row r="4127" spans="2:2" x14ac:dyDescent="0.25">
      <c r="B4127">
        <v>151.30009999999999</v>
      </c>
    </row>
    <row r="4128" spans="2:2" x14ac:dyDescent="0.25">
      <c r="B4128">
        <v>173.32820000000001</v>
      </c>
    </row>
    <row r="4129" spans="2:2" x14ac:dyDescent="0.25">
      <c r="B4129">
        <v>73.611900000000006</v>
      </c>
    </row>
    <row r="4130" spans="2:2" x14ac:dyDescent="0.25">
      <c r="B4130">
        <v>0</v>
      </c>
    </row>
    <row r="4131" spans="2:2" x14ac:dyDescent="0.25">
      <c r="B4131">
        <v>185.18289999999999</v>
      </c>
    </row>
    <row r="4132" spans="2:2" x14ac:dyDescent="0.25">
      <c r="B4132">
        <v>122.37569999999999</v>
      </c>
    </row>
    <row r="4133" spans="2:2" x14ac:dyDescent="0.25">
      <c r="B4133">
        <v>145.9948</v>
      </c>
    </row>
    <row r="4134" spans="2:2" x14ac:dyDescent="0.25">
      <c r="B4134">
        <v>132.9753</v>
      </c>
    </row>
    <row r="4135" spans="2:2" x14ac:dyDescent="0.25">
      <c r="B4135">
        <v>176.95050000000001</v>
      </c>
    </row>
    <row r="4136" spans="2:2" x14ac:dyDescent="0.25">
      <c r="B4136">
        <v>177.7944</v>
      </c>
    </row>
    <row r="4137" spans="2:2" x14ac:dyDescent="0.25">
      <c r="B4137">
        <v>141.4924</v>
      </c>
    </row>
    <row r="4138" spans="2:2" x14ac:dyDescent="0.25">
      <c r="B4138">
        <v>187.3656</v>
      </c>
    </row>
    <row r="4139" spans="2:2" x14ac:dyDescent="0.25">
      <c r="B4139">
        <v>78.785700000000006</v>
      </c>
    </row>
    <row r="4140" spans="2:2" x14ac:dyDescent="0.25">
      <c r="B4140">
        <v>126.352</v>
      </c>
    </row>
    <row r="4141" spans="2:2" x14ac:dyDescent="0.25">
      <c r="B4141">
        <v>133.0934</v>
      </c>
    </row>
    <row r="4142" spans="2:2" x14ac:dyDescent="0.25">
      <c r="B4142">
        <v>190.39330000000001</v>
      </c>
    </row>
    <row r="4143" spans="2:2" x14ac:dyDescent="0.25">
      <c r="B4143">
        <v>105.61369999999999</v>
      </c>
    </row>
    <row r="4144" spans="2:2" x14ac:dyDescent="0.25">
      <c r="B4144">
        <v>184.9101</v>
      </c>
    </row>
    <row r="4145" spans="2:2" x14ac:dyDescent="0.25">
      <c r="B4145">
        <v>161.5419</v>
      </c>
    </row>
    <row r="4146" spans="2:2" x14ac:dyDescent="0.25">
      <c r="B4146">
        <v>164.42869999999999</v>
      </c>
    </row>
    <row r="4147" spans="2:2" x14ac:dyDescent="0.25">
      <c r="B4147">
        <v>119.77809999999999</v>
      </c>
    </row>
    <row r="4148" spans="2:2" x14ac:dyDescent="0.25">
      <c r="B4148">
        <v>154.49459999999999</v>
      </c>
    </row>
    <row r="4149" spans="2:2" x14ac:dyDescent="0.25">
      <c r="B4149">
        <v>164.39709999999999</v>
      </c>
    </row>
    <row r="4150" spans="2:2" x14ac:dyDescent="0.25">
      <c r="B4150">
        <v>154.61539999999999</v>
      </c>
    </row>
    <row r="4151" spans="2:2" x14ac:dyDescent="0.25">
      <c r="B4151">
        <v>120.4939</v>
      </c>
    </row>
    <row r="4152" spans="2:2" x14ac:dyDescent="0.25">
      <c r="B4152">
        <v>164.83629999999999</v>
      </c>
    </row>
    <row r="4153" spans="2:2" x14ac:dyDescent="0.25">
      <c r="B4153">
        <v>175.21350000000001</v>
      </c>
    </row>
    <row r="4154" spans="2:2" x14ac:dyDescent="0.25">
      <c r="B4154">
        <v>110.7491</v>
      </c>
    </row>
    <row r="4155" spans="2:2" x14ac:dyDescent="0.25">
      <c r="B4155">
        <v>176.72649999999999</v>
      </c>
    </row>
    <row r="4156" spans="2:2" x14ac:dyDescent="0.25">
      <c r="B4156">
        <v>156.66159999999999</v>
      </c>
    </row>
    <row r="4157" spans="2:2" x14ac:dyDescent="0.25">
      <c r="B4157">
        <v>131.77719999999999</v>
      </c>
    </row>
    <row r="4158" spans="2:2" x14ac:dyDescent="0.25">
      <c r="B4158">
        <v>149.614</v>
      </c>
    </row>
    <row r="4159" spans="2:2" x14ac:dyDescent="0.25">
      <c r="B4159">
        <v>135.4349</v>
      </c>
    </row>
    <row r="4160" spans="2:2" x14ac:dyDescent="0.25">
      <c r="B4160">
        <v>154.28120000000001</v>
      </c>
    </row>
    <row r="4161" spans="2:2" x14ac:dyDescent="0.25">
      <c r="B4161">
        <v>170.62450000000001</v>
      </c>
    </row>
    <row r="4162" spans="2:2" x14ac:dyDescent="0.25">
      <c r="B4162">
        <v>149.12389999999999</v>
      </c>
    </row>
    <row r="4163" spans="2:2" x14ac:dyDescent="0.25">
      <c r="B4163">
        <v>101.3883</v>
      </c>
    </row>
    <row r="4164" spans="2:2" x14ac:dyDescent="0.25">
      <c r="B4164">
        <v>139.0575</v>
      </c>
    </row>
    <row r="4165" spans="2:2" x14ac:dyDescent="0.25">
      <c r="B4165">
        <v>66.141000000000005</v>
      </c>
    </row>
    <row r="4166" spans="2:2" x14ac:dyDescent="0.25">
      <c r="B4166">
        <v>158.88730000000001</v>
      </c>
    </row>
    <row r="4167" spans="2:2" x14ac:dyDescent="0.25">
      <c r="B4167">
        <v>96.370800000000003</v>
      </c>
    </row>
    <row r="4168" spans="2:2" x14ac:dyDescent="0.25">
      <c r="B4168">
        <v>184.3742</v>
      </c>
    </row>
    <row r="4169" spans="2:2" x14ac:dyDescent="0.25">
      <c r="B4169">
        <v>168.86680000000001</v>
      </c>
    </row>
    <row r="4170" spans="2:2" x14ac:dyDescent="0.25">
      <c r="B4170">
        <v>155.7037</v>
      </c>
    </row>
    <row r="4171" spans="2:2" x14ac:dyDescent="0.25">
      <c r="B4171">
        <v>167.74789999999999</v>
      </c>
    </row>
    <row r="4172" spans="2:2" x14ac:dyDescent="0.25">
      <c r="B4172">
        <v>165.4076</v>
      </c>
    </row>
    <row r="4173" spans="2:2" x14ac:dyDescent="0.25">
      <c r="B4173">
        <v>90.845799999999997</v>
      </c>
    </row>
    <row r="4174" spans="2:2" x14ac:dyDescent="0.25">
      <c r="B4174">
        <v>172.62200000000001</v>
      </c>
    </row>
    <row r="4175" spans="2:2" x14ac:dyDescent="0.25">
      <c r="B4175">
        <v>167.43299999999999</v>
      </c>
    </row>
    <row r="4176" spans="2:2" x14ac:dyDescent="0.25">
      <c r="B4176">
        <v>142.72049999999999</v>
      </c>
    </row>
    <row r="4177" spans="2:2" x14ac:dyDescent="0.25">
      <c r="B4177">
        <v>172.53870000000001</v>
      </c>
    </row>
    <row r="4178" spans="2:2" x14ac:dyDescent="0.25">
      <c r="B4178">
        <v>137.6824</v>
      </c>
    </row>
    <row r="4179" spans="2:2" x14ac:dyDescent="0.25">
      <c r="B4179">
        <v>177.67769999999999</v>
      </c>
    </row>
    <row r="4180" spans="2:2" x14ac:dyDescent="0.25">
      <c r="B4180">
        <v>146.93729999999999</v>
      </c>
    </row>
    <row r="4181" spans="2:2" x14ac:dyDescent="0.25">
      <c r="B4181">
        <v>185.80930000000001</v>
      </c>
    </row>
    <row r="4182" spans="2:2" x14ac:dyDescent="0.25">
      <c r="B4182">
        <v>159.52029999999999</v>
      </c>
    </row>
    <row r="4183" spans="2:2" x14ac:dyDescent="0.25">
      <c r="B4183">
        <v>144.3253</v>
      </c>
    </row>
    <row r="4184" spans="2:2" x14ac:dyDescent="0.25">
      <c r="B4184">
        <v>184.1002</v>
      </c>
    </row>
    <row r="4185" spans="2:2" x14ac:dyDescent="0.25">
      <c r="B4185">
        <v>178.83850000000001</v>
      </c>
    </row>
    <row r="4186" spans="2:2" x14ac:dyDescent="0.25">
      <c r="B4186">
        <v>179.99930000000001</v>
      </c>
    </row>
    <row r="4187" spans="2:2" x14ac:dyDescent="0.25">
      <c r="B4187">
        <v>166.42920000000001</v>
      </c>
    </row>
    <row r="4188" spans="2:2" x14ac:dyDescent="0.25">
      <c r="B4188">
        <v>153.74199999999999</v>
      </c>
    </row>
    <row r="4189" spans="2:2" x14ac:dyDescent="0.25">
      <c r="B4189">
        <v>130.7337</v>
      </c>
    </row>
    <row r="4190" spans="2:2" x14ac:dyDescent="0.25">
      <c r="B4190">
        <v>165.70740000000001</v>
      </c>
    </row>
    <row r="4191" spans="2:2" x14ac:dyDescent="0.25">
      <c r="B4191">
        <v>91.054199999999994</v>
      </c>
    </row>
    <row r="4192" spans="2:2" x14ac:dyDescent="0.25">
      <c r="B4192">
        <v>102.52500000000001</v>
      </c>
    </row>
    <row r="4193" spans="2:2" x14ac:dyDescent="0.25">
      <c r="B4193">
        <v>162.9659</v>
      </c>
    </row>
    <row r="4194" spans="2:2" x14ac:dyDescent="0.25">
      <c r="B4194">
        <v>161.18379999999999</v>
      </c>
    </row>
    <row r="4195" spans="2:2" x14ac:dyDescent="0.25">
      <c r="B4195">
        <v>54.572899999999997</v>
      </c>
    </row>
    <row r="4196" spans="2:2" x14ac:dyDescent="0.25">
      <c r="B4196">
        <v>134.6867</v>
      </c>
    </row>
    <row r="4197" spans="2:2" x14ac:dyDescent="0.25">
      <c r="B4197">
        <v>145.55279999999999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1. Feladat</vt:lpstr>
      <vt:lpstr>Gyarorló adatsor</vt:lpstr>
    </vt:vector>
  </TitlesOfParts>
  <Company>BME-HDS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 Bence</dc:creator>
  <cp:lastModifiedBy>outsider an</cp:lastModifiedBy>
  <dcterms:created xsi:type="dcterms:W3CDTF">2011-08-30T14:35:02Z</dcterms:created>
  <dcterms:modified xsi:type="dcterms:W3CDTF">2018-03-23T10:58:08Z</dcterms:modified>
</cp:coreProperties>
</file>