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rigi\oktatas\Műgazd\jegyzet\Brigi_exceljei\"/>
    </mc:Choice>
  </mc:AlternateContent>
  <bookViews>
    <workbookView xWindow="0" yWindow="0" windowWidth="28800" windowHeight="12330"/>
  </bookViews>
  <sheets>
    <sheet name="1. feladat" sheetId="1" r:id="rId1"/>
    <sheet name="2. feladat" sheetId="2" r:id="rId2"/>
    <sheet name="3. feladat" sheetId="3" r:id="rId3"/>
    <sheet name="táblázatok" sheetId="4" r:id="rId4"/>
  </sheets>
  <calcPr calcId="162913"/>
</workbook>
</file>

<file path=xl/calcChain.xml><?xml version="1.0" encoding="utf-8"?>
<calcChain xmlns="http://schemas.openxmlformats.org/spreadsheetml/2006/main">
  <c r="D24" i="3" l="1"/>
  <c r="D25" i="3"/>
  <c r="R11" i="2"/>
  <c r="R12" i="2"/>
  <c r="R13" i="2"/>
  <c r="R14" i="2"/>
  <c r="R15" i="2"/>
  <c r="R16" i="2"/>
  <c r="R17" i="2"/>
  <c r="R18" i="2"/>
  <c r="R19" i="2"/>
  <c r="C12" i="2"/>
  <c r="D12" i="2"/>
  <c r="E12" i="2"/>
  <c r="F12" i="2"/>
  <c r="G12" i="2"/>
  <c r="H12" i="2"/>
  <c r="I12" i="2"/>
  <c r="J12" i="2"/>
  <c r="C13" i="2"/>
  <c r="D13" i="2"/>
  <c r="E13" i="2"/>
  <c r="F13" i="2"/>
  <c r="G13" i="2"/>
  <c r="H13" i="2"/>
  <c r="I13" i="2"/>
  <c r="J13" i="2"/>
  <c r="C14" i="2"/>
  <c r="D14" i="2"/>
  <c r="E14" i="2"/>
  <c r="F14" i="2"/>
  <c r="G14" i="2"/>
  <c r="H14" i="2"/>
  <c r="I14" i="2"/>
  <c r="J14" i="2"/>
  <c r="C15" i="2"/>
  <c r="D15" i="2"/>
  <c r="E15" i="2"/>
  <c r="F15" i="2"/>
  <c r="G15" i="2"/>
  <c r="H15" i="2"/>
  <c r="I15" i="2"/>
  <c r="J15" i="2"/>
  <c r="C16" i="2"/>
  <c r="D16" i="2"/>
  <c r="E16" i="2"/>
  <c r="F16" i="2"/>
  <c r="G16" i="2"/>
  <c r="H16" i="2"/>
  <c r="I16" i="2"/>
  <c r="J16" i="2"/>
  <c r="C17" i="2"/>
  <c r="D17" i="2"/>
  <c r="E17" i="2"/>
  <c r="F17" i="2"/>
  <c r="G17" i="2"/>
  <c r="H17" i="2"/>
  <c r="I17" i="2"/>
  <c r="J17" i="2"/>
  <c r="C18" i="2"/>
  <c r="D18" i="2"/>
  <c r="E18" i="2"/>
  <c r="F18" i="2"/>
  <c r="G18" i="2"/>
  <c r="H18" i="2"/>
  <c r="I18" i="2"/>
  <c r="J18" i="2"/>
  <c r="C19" i="2"/>
  <c r="D19" i="2"/>
  <c r="E19" i="2"/>
  <c r="F19" i="2"/>
  <c r="G19" i="2"/>
  <c r="H19" i="2"/>
  <c r="I19" i="2"/>
  <c r="J19" i="2"/>
  <c r="C20" i="2"/>
  <c r="D20" i="2"/>
  <c r="E20" i="2"/>
  <c r="F20" i="2"/>
  <c r="G20" i="2"/>
  <c r="H20" i="2"/>
  <c r="I20" i="2"/>
  <c r="J20" i="2"/>
  <c r="C21" i="2"/>
  <c r="D21" i="2"/>
  <c r="E21" i="2"/>
  <c r="F21" i="2"/>
  <c r="G21" i="2"/>
  <c r="H21" i="2"/>
  <c r="I21" i="2"/>
  <c r="J21" i="2"/>
  <c r="C22" i="2"/>
  <c r="D22" i="2"/>
  <c r="E22" i="2"/>
  <c r="F22" i="2"/>
  <c r="G22" i="2"/>
  <c r="H22" i="2"/>
  <c r="I22" i="2"/>
  <c r="J22" i="2"/>
  <c r="C23" i="2"/>
  <c r="D23" i="2"/>
  <c r="E23" i="2"/>
  <c r="F23" i="2"/>
  <c r="G23" i="2"/>
  <c r="H23" i="2"/>
  <c r="I23" i="2"/>
  <c r="J23" i="2"/>
  <c r="C24" i="2"/>
  <c r="D24" i="2"/>
  <c r="E24" i="2"/>
  <c r="F24" i="2"/>
  <c r="G24" i="2"/>
  <c r="H24" i="2"/>
  <c r="I24" i="2"/>
  <c r="J24" i="2"/>
  <c r="C25" i="2"/>
  <c r="D25" i="2"/>
  <c r="E25" i="2"/>
  <c r="F25" i="2"/>
  <c r="G25" i="2"/>
  <c r="H25" i="2"/>
  <c r="I25" i="2"/>
  <c r="J25" i="2"/>
  <c r="C26" i="2"/>
  <c r="D26" i="2"/>
  <c r="E26" i="2"/>
  <c r="F26" i="2"/>
  <c r="G26" i="2"/>
  <c r="H26" i="2"/>
  <c r="I26" i="2"/>
  <c r="J26" i="2"/>
  <c r="C27" i="2"/>
  <c r="D27" i="2"/>
  <c r="E27" i="2"/>
  <c r="F27" i="2"/>
  <c r="G27" i="2"/>
  <c r="H27" i="2"/>
  <c r="I27" i="2"/>
  <c r="J27" i="2"/>
  <c r="C28" i="2"/>
  <c r="D28" i="2"/>
  <c r="E28" i="2"/>
  <c r="F28" i="2"/>
  <c r="G28" i="2"/>
  <c r="H28" i="2"/>
  <c r="I28" i="2"/>
  <c r="J28" i="2"/>
  <c r="C29" i="2"/>
  <c r="D29" i="2"/>
  <c r="E29" i="2"/>
  <c r="F29" i="2"/>
  <c r="G29" i="2"/>
  <c r="H29" i="2"/>
  <c r="I29" i="2"/>
  <c r="J29" i="2"/>
  <c r="C30" i="2"/>
  <c r="D30" i="2"/>
  <c r="E30" i="2"/>
  <c r="F30" i="2"/>
  <c r="G30" i="2"/>
  <c r="H30" i="2"/>
  <c r="I30" i="2"/>
  <c r="J30" i="2"/>
  <c r="C31" i="2"/>
  <c r="D31" i="2"/>
  <c r="E31" i="2"/>
  <c r="F31" i="2"/>
  <c r="G31" i="2"/>
  <c r="H31" i="2"/>
  <c r="I31" i="2"/>
  <c r="J31" i="2"/>
  <c r="C32" i="2"/>
  <c r="D32" i="2"/>
  <c r="E32" i="2"/>
  <c r="F32" i="2"/>
  <c r="G32" i="2"/>
  <c r="H32" i="2"/>
  <c r="I32" i="2"/>
  <c r="J32" i="2"/>
  <c r="C33" i="2"/>
  <c r="D33" i="2"/>
  <c r="E33" i="2"/>
  <c r="F33" i="2"/>
  <c r="G33" i="2"/>
  <c r="H33" i="2"/>
  <c r="I33" i="2"/>
  <c r="J33" i="2"/>
  <c r="C34" i="2"/>
  <c r="D34" i="2"/>
  <c r="E34" i="2"/>
  <c r="F34" i="2"/>
  <c r="G34" i="2"/>
  <c r="H34" i="2"/>
  <c r="I34" i="2"/>
  <c r="J34" i="2"/>
  <c r="C35" i="2"/>
  <c r="D35" i="2"/>
  <c r="E35" i="2"/>
  <c r="F35" i="2"/>
  <c r="G35" i="2"/>
  <c r="H35" i="2"/>
  <c r="I35" i="2"/>
  <c r="J35" i="2"/>
  <c r="C36" i="2"/>
  <c r="D36" i="2"/>
  <c r="E36" i="2"/>
  <c r="F36" i="2"/>
  <c r="G36" i="2"/>
  <c r="H36" i="2"/>
  <c r="I36" i="2"/>
  <c r="J36" i="2"/>
  <c r="C37" i="2"/>
  <c r="D37" i="2"/>
  <c r="E37" i="2"/>
  <c r="F37" i="2"/>
  <c r="G37" i="2"/>
  <c r="H37" i="2"/>
  <c r="I37" i="2"/>
  <c r="J37" i="2"/>
  <c r="C38" i="2"/>
  <c r="D38" i="2"/>
  <c r="E38" i="2"/>
  <c r="F38" i="2"/>
  <c r="G38" i="2"/>
  <c r="H38" i="2"/>
  <c r="I38" i="2"/>
  <c r="J38" i="2"/>
  <c r="C39" i="2"/>
  <c r="D39" i="2"/>
  <c r="E39" i="2"/>
  <c r="F39" i="2"/>
  <c r="G39" i="2"/>
  <c r="H39" i="2"/>
  <c r="I39" i="2"/>
  <c r="J39" i="2"/>
  <c r="C40" i="2"/>
  <c r="D40" i="2"/>
  <c r="E40" i="2"/>
  <c r="F40" i="2"/>
  <c r="G40" i="2"/>
  <c r="H40" i="2"/>
  <c r="I40" i="2"/>
  <c r="J40" i="2"/>
  <c r="C41" i="2"/>
  <c r="D41" i="2"/>
  <c r="E41" i="2"/>
  <c r="F41" i="2"/>
  <c r="G41" i="2"/>
  <c r="H41" i="2"/>
  <c r="I41" i="2"/>
  <c r="J41" i="2"/>
  <c r="C42" i="2"/>
  <c r="D42" i="2"/>
  <c r="E42" i="2"/>
  <c r="F42" i="2"/>
  <c r="G42" i="2"/>
  <c r="H42" i="2"/>
  <c r="I42" i="2"/>
  <c r="J42" i="2"/>
  <c r="C43" i="2"/>
  <c r="D43" i="2"/>
  <c r="E43" i="2"/>
  <c r="F43" i="2"/>
  <c r="G43" i="2"/>
  <c r="H43" i="2"/>
  <c r="I43" i="2"/>
  <c r="J43" i="2"/>
  <c r="C44" i="2"/>
  <c r="D44" i="2"/>
  <c r="E44" i="2"/>
  <c r="F44" i="2"/>
  <c r="G44" i="2"/>
  <c r="H44" i="2"/>
  <c r="I44" i="2"/>
  <c r="J44" i="2"/>
  <c r="C45" i="2"/>
  <c r="D45" i="2"/>
  <c r="E45" i="2"/>
  <c r="F45" i="2"/>
  <c r="G45" i="2"/>
  <c r="H45" i="2"/>
  <c r="I45" i="2"/>
  <c r="J45" i="2"/>
  <c r="C46" i="2"/>
  <c r="D46" i="2"/>
  <c r="E46" i="2"/>
  <c r="F46" i="2"/>
  <c r="G46" i="2"/>
  <c r="H46" i="2"/>
  <c r="I46" i="2"/>
  <c r="J46" i="2"/>
  <c r="C47" i="2"/>
  <c r="D47" i="2"/>
  <c r="E47" i="2"/>
  <c r="F47" i="2"/>
  <c r="G47" i="2"/>
  <c r="H47" i="2"/>
  <c r="I47" i="2"/>
  <c r="J47" i="2"/>
  <c r="C48" i="2"/>
  <c r="D48" i="2"/>
  <c r="E48" i="2"/>
  <c r="F48" i="2"/>
  <c r="G48" i="2"/>
  <c r="H48" i="2"/>
  <c r="I48" i="2"/>
  <c r="J48" i="2"/>
  <c r="C49" i="2"/>
  <c r="D49" i="2"/>
  <c r="E49" i="2"/>
  <c r="F49" i="2"/>
  <c r="G49" i="2"/>
  <c r="H49" i="2"/>
  <c r="I49" i="2"/>
  <c r="J49" i="2"/>
  <c r="C50" i="2"/>
  <c r="D50" i="2"/>
  <c r="E50" i="2"/>
  <c r="F50" i="2"/>
  <c r="G50" i="2"/>
  <c r="H50" i="2"/>
  <c r="I50" i="2"/>
  <c r="J50" i="2"/>
  <c r="C51" i="2"/>
  <c r="D51" i="2"/>
  <c r="E51" i="2"/>
  <c r="F51" i="2"/>
  <c r="G51" i="2"/>
  <c r="H51" i="2"/>
  <c r="I51" i="2"/>
  <c r="J51" i="2"/>
  <c r="C52" i="2"/>
  <c r="D52" i="2"/>
  <c r="E52" i="2"/>
  <c r="F52" i="2"/>
  <c r="G52" i="2"/>
  <c r="H52" i="2"/>
  <c r="I52" i="2"/>
  <c r="J52" i="2"/>
  <c r="C53" i="2"/>
  <c r="D53" i="2"/>
  <c r="E53" i="2"/>
  <c r="F53" i="2"/>
  <c r="G53" i="2"/>
  <c r="H53" i="2"/>
  <c r="I53" i="2"/>
  <c r="J53" i="2"/>
  <c r="C54" i="2"/>
  <c r="D54" i="2"/>
  <c r="E54" i="2"/>
  <c r="F54" i="2"/>
  <c r="G54" i="2"/>
  <c r="H54" i="2"/>
  <c r="I54" i="2"/>
  <c r="J54" i="2"/>
  <c r="C55" i="2"/>
  <c r="D55" i="2"/>
  <c r="E55" i="2"/>
  <c r="F55" i="2"/>
  <c r="G55" i="2"/>
  <c r="H55" i="2"/>
  <c r="I55" i="2"/>
  <c r="J55" i="2"/>
  <c r="C56" i="2"/>
  <c r="D56" i="2"/>
  <c r="E56" i="2"/>
  <c r="F56" i="2"/>
  <c r="G56" i="2"/>
  <c r="H56" i="2"/>
  <c r="I56" i="2"/>
  <c r="J56" i="2"/>
  <c r="C57" i="2"/>
  <c r="D57" i="2"/>
  <c r="E57" i="2"/>
  <c r="F57" i="2"/>
  <c r="G57" i="2"/>
  <c r="H57" i="2"/>
  <c r="I57" i="2"/>
  <c r="J57" i="2"/>
  <c r="C58" i="2"/>
  <c r="D58" i="2"/>
  <c r="E58" i="2"/>
  <c r="F58" i="2"/>
  <c r="G58" i="2"/>
  <c r="H58" i="2"/>
  <c r="I58" i="2"/>
  <c r="J58" i="2"/>
  <c r="C59" i="2"/>
  <c r="D59" i="2"/>
  <c r="E59" i="2"/>
  <c r="F59" i="2"/>
  <c r="G59" i="2"/>
  <c r="H59" i="2"/>
  <c r="I59" i="2"/>
  <c r="J59" i="2"/>
  <c r="C60" i="2"/>
  <c r="D60" i="2"/>
  <c r="E60" i="2"/>
  <c r="F60" i="2"/>
  <c r="G60" i="2"/>
  <c r="H60" i="2"/>
  <c r="I60" i="2"/>
  <c r="J60" i="2"/>
  <c r="C61" i="2"/>
  <c r="D61" i="2"/>
  <c r="E61" i="2"/>
  <c r="F61" i="2"/>
  <c r="G61" i="2"/>
  <c r="H61" i="2"/>
  <c r="I61" i="2"/>
  <c r="J61" i="2"/>
  <c r="C62" i="2"/>
  <c r="D62" i="2"/>
  <c r="E62" i="2"/>
  <c r="F62" i="2"/>
  <c r="G62" i="2"/>
  <c r="H62" i="2"/>
  <c r="I62" i="2"/>
  <c r="J62" i="2"/>
  <c r="C63" i="2"/>
  <c r="D63" i="2"/>
  <c r="E63" i="2"/>
  <c r="F63" i="2"/>
  <c r="G63" i="2"/>
  <c r="H63" i="2"/>
  <c r="I63" i="2"/>
  <c r="J63" i="2"/>
  <c r="C64" i="2"/>
  <c r="D64" i="2"/>
  <c r="E64" i="2"/>
  <c r="F64" i="2"/>
  <c r="G64" i="2"/>
  <c r="H64" i="2"/>
  <c r="I64" i="2"/>
  <c r="J64" i="2"/>
  <c r="C65" i="2"/>
  <c r="D65" i="2"/>
  <c r="E65" i="2"/>
  <c r="F65" i="2"/>
  <c r="G65" i="2"/>
  <c r="H65" i="2"/>
  <c r="I65" i="2"/>
  <c r="J65" i="2"/>
  <c r="C66" i="2"/>
  <c r="D66" i="2"/>
  <c r="E66" i="2"/>
  <c r="F66" i="2"/>
  <c r="G66" i="2"/>
  <c r="H66" i="2"/>
  <c r="I66" i="2"/>
  <c r="J66" i="2"/>
  <c r="C67" i="2"/>
  <c r="D67" i="2"/>
  <c r="E67" i="2"/>
  <c r="F67" i="2"/>
  <c r="G67" i="2"/>
  <c r="H67" i="2"/>
  <c r="I67" i="2"/>
  <c r="J67" i="2"/>
  <c r="C68" i="2"/>
  <c r="D68" i="2"/>
  <c r="E68" i="2"/>
  <c r="F68" i="2"/>
  <c r="G68" i="2"/>
  <c r="H68" i="2"/>
  <c r="I68" i="2"/>
  <c r="J68" i="2"/>
  <c r="C69" i="2"/>
  <c r="D69" i="2"/>
  <c r="E69" i="2"/>
  <c r="F69" i="2"/>
  <c r="G69" i="2"/>
  <c r="H69" i="2"/>
  <c r="I69" i="2"/>
  <c r="J69" i="2"/>
  <c r="C70" i="2"/>
  <c r="D70" i="2"/>
  <c r="E70" i="2"/>
  <c r="F70" i="2"/>
  <c r="G70" i="2"/>
  <c r="H70" i="2"/>
  <c r="I70" i="2"/>
  <c r="J70" i="2"/>
  <c r="C71" i="2"/>
  <c r="D71" i="2"/>
  <c r="E71" i="2"/>
  <c r="F71" i="2"/>
  <c r="G71" i="2"/>
  <c r="H71" i="2"/>
  <c r="I71" i="2"/>
  <c r="J71" i="2"/>
  <c r="C72" i="2"/>
  <c r="D72" i="2"/>
  <c r="E72" i="2"/>
  <c r="F72" i="2"/>
  <c r="G72" i="2"/>
  <c r="H72" i="2"/>
  <c r="I72" i="2"/>
  <c r="J72" i="2"/>
  <c r="C73" i="2"/>
  <c r="D73" i="2"/>
  <c r="E73" i="2"/>
  <c r="F73" i="2"/>
  <c r="G73" i="2"/>
  <c r="H73" i="2"/>
  <c r="I73" i="2"/>
  <c r="J73" i="2"/>
  <c r="C74" i="2"/>
  <c r="D74" i="2"/>
  <c r="E74" i="2"/>
  <c r="F74" i="2"/>
  <c r="G74" i="2"/>
  <c r="H74" i="2"/>
  <c r="I74" i="2"/>
  <c r="J74" i="2"/>
  <c r="C75" i="2"/>
  <c r="D75" i="2"/>
  <c r="E75" i="2"/>
  <c r="F75" i="2"/>
  <c r="G75" i="2"/>
  <c r="H75" i="2"/>
  <c r="I75" i="2"/>
  <c r="J75" i="2"/>
  <c r="C76" i="2"/>
  <c r="D76" i="2"/>
  <c r="E76" i="2"/>
  <c r="F76" i="2"/>
  <c r="G76" i="2"/>
  <c r="H76" i="2"/>
  <c r="I76" i="2"/>
  <c r="J76" i="2"/>
  <c r="C77" i="2"/>
  <c r="D77" i="2"/>
  <c r="E77" i="2"/>
  <c r="F77" i="2"/>
  <c r="G77" i="2"/>
  <c r="H77" i="2"/>
  <c r="I77" i="2"/>
  <c r="J77" i="2"/>
  <c r="C78" i="2"/>
  <c r="D78" i="2"/>
  <c r="E78" i="2"/>
  <c r="F78" i="2"/>
  <c r="G78" i="2"/>
  <c r="H78" i="2"/>
  <c r="I78" i="2"/>
  <c r="J78" i="2"/>
  <c r="C79" i="2"/>
  <c r="D79" i="2"/>
  <c r="E79" i="2"/>
  <c r="F79" i="2"/>
  <c r="G79" i="2"/>
  <c r="H79" i="2"/>
  <c r="I79" i="2"/>
  <c r="J79" i="2"/>
  <c r="C80" i="2"/>
  <c r="D80" i="2"/>
  <c r="E80" i="2"/>
  <c r="F80" i="2"/>
  <c r="G80" i="2"/>
  <c r="H80" i="2"/>
  <c r="I80" i="2"/>
  <c r="J80" i="2"/>
  <c r="C81" i="2"/>
  <c r="D81" i="2"/>
  <c r="E81" i="2"/>
  <c r="F81" i="2"/>
  <c r="G81" i="2"/>
  <c r="H81" i="2"/>
  <c r="I81" i="2"/>
  <c r="J81" i="2"/>
  <c r="C82" i="2"/>
  <c r="D82" i="2"/>
  <c r="E82" i="2"/>
  <c r="F82" i="2"/>
  <c r="G82" i="2"/>
  <c r="H82" i="2"/>
  <c r="I82" i="2"/>
  <c r="J82" i="2"/>
  <c r="C83" i="2"/>
  <c r="D83" i="2"/>
  <c r="E83" i="2"/>
  <c r="F83" i="2"/>
  <c r="G83" i="2"/>
  <c r="H83" i="2"/>
  <c r="I83" i="2"/>
  <c r="J83" i="2"/>
  <c r="C84" i="2"/>
  <c r="D84" i="2"/>
  <c r="E84" i="2"/>
  <c r="F84" i="2"/>
  <c r="G84" i="2"/>
  <c r="H84" i="2"/>
  <c r="I84" i="2"/>
  <c r="J84" i="2"/>
  <c r="C85" i="2"/>
  <c r="D85" i="2"/>
  <c r="E85" i="2"/>
  <c r="F85" i="2"/>
  <c r="G85" i="2"/>
  <c r="H85" i="2"/>
  <c r="I85" i="2"/>
  <c r="J85" i="2"/>
  <c r="C86" i="2"/>
  <c r="D86" i="2"/>
  <c r="E86" i="2"/>
  <c r="F86" i="2"/>
  <c r="G86" i="2"/>
  <c r="H86" i="2"/>
  <c r="I86" i="2"/>
  <c r="J86" i="2"/>
  <c r="C87" i="2"/>
  <c r="D87" i="2"/>
  <c r="E87" i="2"/>
  <c r="F87" i="2"/>
  <c r="G87" i="2"/>
  <c r="H87" i="2"/>
  <c r="I87" i="2"/>
  <c r="J87" i="2"/>
  <c r="C88" i="2"/>
  <c r="D88" i="2"/>
  <c r="E88" i="2"/>
  <c r="F88" i="2"/>
  <c r="G88" i="2"/>
  <c r="H88" i="2"/>
  <c r="I88" i="2"/>
  <c r="J88" i="2"/>
  <c r="C89" i="2"/>
  <c r="D89" i="2"/>
  <c r="E89" i="2"/>
  <c r="F89" i="2"/>
  <c r="G89" i="2"/>
  <c r="H89" i="2"/>
  <c r="I89" i="2"/>
  <c r="J89" i="2"/>
  <c r="C90" i="2"/>
  <c r="D90" i="2"/>
  <c r="E90" i="2"/>
  <c r="F90" i="2"/>
  <c r="G90" i="2"/>
  <c r="H90" i="2"/>
  <c r="I90" i="2"/>
  <c r="J90" i="2"/>
  <c r="C91" i="2"/>
  <c r="D91" i="2"/>
  <c r="E91" i="2"/>
  <c r="F91" i="2"/>
  <c r="G91" i="2"/>
  <c r="H91" i="2"/>
  <c r="I91" i="2"/>
  <c r="J91" i="2"/>
  <c r="C92" i="2"/>
  <c r="D92" i="2"/>
  <c r="E92" i="2"/>
  <c r="F92" i="2"/>
  <c r="G92" i="2"/>
  <c r="H92" i="2"/>
  <c r="I92" i="2"/>
  <c r="J92" i="2"/>
  <c r="C93" i="2"/>
  <c r="D93" i="2"/>
  <c r="E93" i="2"/>
  <c r="F93" i="2"/>
  <c r="G93" i="2"/>
  <c r="H93" i="2"/>
  <c r="I93" i="2"/>
  <c r="J93" i="2"/>
  <c r="C94" i="2"/>
  <c r="D94" i="2"/>
  <c r="E94" i="2"/>
  <c r="F94" i="2"/>
  <c r="G94" i="2"/>
  <c r="H94" i="2"/>
  <c r="I94" i="2"/>
  <c r="J94" i="2"/>
  <c r="C95" i="2"/>
  <c r="D95" i="2"/>
  <c r="E95" i="2"/>
  <c r="F95" i="2"/>
  <c r="G95" i="2"/>
  <c r="H95" i="2"/>
  <c r="I95" i="2"/>
  <c r="J95" i="2"/>
  <c r="C96" i="2"/>
  <c r="D96" i="2"/>
  <c r="E96" i="2"/>
  <c r="F96" i="2"/>
  <c r="G96" i="2"/>
  <c r="H96" i="2"/>
  <c r="I96" i="2"/>
  <c r="J96" i="2"/>
  <c r="C97" i="2"/>
  <c r="D97" i="2"/>
  <c r="E97" i="2"/>
  <c r="F97" i="2"/>
  <c r="G97" i="2"/>
  <c r="H97" i="2"/>
  <c r="I97" i="2"/>
  <c r="J97" i="2"/>
  <c r="C98" i="2"/>
  <c r="D98" i="2"/>
  <c r="E98" i="2"/>
  <c r="F98" i="2"/>
  <c r="G98" i="2"/>
  <c r="H98" i="2"/>
  <c r="I98" i="2"/>
  <c r="J98" i="2"/>
  <c r="C99" i="2"/>
  <c r="D99" i="2"/>
  <c r="E99" i="2"/>
  <c r="F99" i="2"/>
  <c r="G99" i="2"/>
  <c r="H99" i="2"/>
  <c r="I99" i="2"/>
  <c r="J99" i="2"/>
  <c r="C100" i="2"/>
  <c r="D100" i="2"/>
  <c r="E100" i="2"/>
  <c r="F100" i="2"/>
  <c r="G100" i="2"/>
  <c r="H100" i="2"/>
  <c r="I100" i="2"/>
  <c r="J100" i="2"/>
  <c r="C101" i="2"/>
  <c r="D101" i="2"/>
  <c r="E101" i="2"/>
  <c r="F101" i="2"/>
  <c r="G101" i="2"/>
  <c r="H101" i="2"/>
  <c r="I101" i="2"/>
  <c r="J101" i="2"/>
  <c r="C102" i="2"/>
  <c r="D102" i="2"/>
  <c r="E102" i="2"/>
  <c r="F102" i="2"/>
  <c r="G102" i="2"/>
  <c r="H102" i="2"/>
  <c r="I102" i="2"/>
  <c r="J102" i="2"/>
  <c r="C103" i="2"/>
  <c r="D103" i="2"/>
  <c r="E103" i="2"/>
  <c r="F103" i="2"/>
  <c r="G103" i="2"/>
  <c r="H103" i="2"/>
  <c r="I103" i="2"/>
  <c r="J103" i="2"/>
  <c r="C104" i="2"/>
  <c r="D104" i="2"/>
  <c r="E104" i="2"/>
  <c r="F104" i="2"/>
  <c r="G104" i="2"/>
  <c r="H104" i="2"/>
  <c r="I104" i="2"/>
  <c r="J104" i="2"/>
  <c r="C105" i="2"/>
  <c r="D105" i="2"/>
  <c r="E105" i="2"/>
  <c r="F105" i="2"/>
  <c r="G105" i="2"/>
  <c r="H105" i="2"/>
  <c r="I105" i="2"/>
  <c r="J105" i="2"/>
  <c r="C106" i="2"/>
  <c r="D106" i="2"/>
  <c r="E106" i="2"/>
  <c r="F106" i="2"/>
  <c r="G106" i="2"/>
  <c r="H106" i="2"/>
  <c r="I106" i="2"/>
  <c r="J106" i="2"/>
  <c r="C107" i="2"/>
  <c r="D107" i="2"/>
  <c r="E107" i="2"/>
  <c r="F107" i="2"/>
  <c r="G107" i="2"/>
  <c r="H107" i="2"/>
  <c r="I107" i="2"/>
  <c r="J107" i="2"/>
  <c r="C108" i="2"/>
  <c r="D108" i="2"/>
  <c r="E108" i="2"/>
  <c r="F108" i="2"/>
  <c r="G108" i="2"/>
  <c r="H108" i="2"/>
  <c r="I108" i="2"/>
  <c r="J108" i="2"/>
  <c r="C109" i="2"/>
  <c r="D109" i="2"/>
  <c r="E109" i="2"/>
  <c r="F109" i="2"/>
  <c r="G109" i="2"/>
  <c r="H109" i="2"/>
  <c r="I109" i="2"/>
  <c r="J109" i="2"/>
  <c r="C110" i="2"/>
  <c r="D110" i="2"/>
  <c r="E110" i="2"/>
  <c r="F110" i="2"/>
  <c r="G110" i="2"/>
  <c r="H110" i="2"/>
  <c r="I110" i="2"/>
  <c r="J110" i="2"/>
  <c r="C111" i="2"/>
  <c r="D111" i="2"/>
  <c r="E111" i="2"/>
  <c r="F111" i="2"/>
  <c r="G111" i="2"/>
  <c r="H111" i="2"/>
  <c r="I111" i="2"/>
  <c r="J111" i="2"/>
  <c r="C112" i="2"/>
  <c r="D112" i="2"/>
  <c r="E112" i="2"/>
  <c r="F112" i="2"/>
  <c r="G112" i="2"/>
  <c r="H112" i="2"/>
  <c r="I112" i="2"/>
  <c r="J112" i="2"/>
  <c r="C113" i="2"/>
  <c r="D113" i="2"/>
  <c r="E113" i="2"/>
  <c r="F113" i="2"/>
  <c r="G113" i="2"/>
  <c r="H113" i="2"/>
  <c r="I113" i="2"/>
  <c r="J113" i="2"/>
  <c r="C114" i="2"/>
  <c r="D114" i="2"/>
  <c r="E114" i="2"/>
  <c r="F114" i="2"/>
  <c r="G114" i="2"/>
  <c r="H114" i="2"/>
  <c r="I114" i="2"/>
  <c r="J114" i="2"/>
  <c r="C115" i="2"/>
  <c r="D115" i="2"/>
  <c r="E115" i="2"/>
  <c r="F115" i="2"/>
  <c r="G115" i="2"/>
  <c r="H115" i="2"/>
  <c r="I115" i="2"/>
  <c r="J115" i="2"/>
  <c r="C116" i="2"/>
  <c r="D116" i="2"/>
  <c r="E116" i="2"/>
  <c r="F116" i="2"/>
  <c r="G116" i="2"/>
  <c r="H116" i="2"/>
  <c r="I116" i="2"/>
  <c r="J116" i="2"/>
  <c r="C117" i="2"/>
  <c r="D117" i="2"/>
  <c r="E117" i="2"/>
  <c r="F117" i="2"/>
  <c r="G117" i="2"/>
  <c r="H117" i="2"/>
  <c r="I117" i="2"/>
  <c r="J117" i="2"/>
  <c r="C118" i="2"/>
  <c r="D118" i="2"/>
  <c r="E118" i="2"/>
  <c r="F118" i="2"/>
  <c r="G118" i="2"/>
  <c r="H118" i="2"/>
  <c r="I118" i="2"/>
  <c r="J118" i="2"/>
  <c r="C119" i="2"/>
  <c r="D119" i="2"/>
  <c r="E119" i="2"/>
  <c r="F119" i="2"/>
  <c r="G119" i="2"/>
  <c r="H119" i="2"/>
  <c r="I119" i="2"/>
  <c r="J119" i="2"/>
  <c r="C120" i="2"/>
  <c r="D120" i="2"/>
  <c r="E120" i="2"/>
  <c r="F120" i="2"/>
  <c r="G120" i="2"/>
  <c r="H120" i="2"/>
  <c r="I120" i="2"/>
  <c r="J120" i="2"/>
  <c r="C121" i="2"/>
  <c r="D121" i="2"/>
  <c r="E121" i="2"/>
  <c r="F121" i="2"/>
  <c r="G121" i="2"/>
  <c r="H121" i="2"/>
  <c r="I121" i="2"/>
  <c r="J121" i="2"/>
  <c r="C122" i="2"/>
  <c r="D122" i="2"/>
  <c r="E122" i="2"/>
  <c r="F122" i="2"/>
  <c r="G122" i="2"/>
  <c r="H122" i="2"/>
  <c r="I122" i="2"/>
  <c r="J122" i="2"/>
  <c r="C123" i="2"/>
  <c r="D123" i="2"/>
  <c r="E123" i="2"/>
  <c r="F123" i="2"/>
  <c r="G123" i="2"/>
  <c r="H123" i="2"/>
  <c r="I123" i="2"/>
  <c r="J123" i="2"/>
  <c r="C124" i="2"/>
  <c r="D124" i="2"/>
  <c r="E124" i="2"/>
  <c r="F124" i="2"/>
  <c r="G124" i="2"/>
  <c r="H124" i="2"/>
  <c r="I124" i="2"/>
  <c r="J124" i="2"/>
  <c r="C125" i="2"/>
  <c r="D125" i="2"/>
  <c r="E125" i="2"/>
  <c r="F125" i="2"/>
  <c r="G125" i="2"/>
  <c r="H125" i="2"/>
  <c r="I125" i="2"/>
  <c r="J125" i="2"/>
  <c r="C126" i="2"/>
  <c r="D126" i="2"/>
  <c r="E126" i="2"/>
  <c r="F126" i="2"/>
  <c r="G126" i="2"/>
  <c r="H126" i="2"/>
  <c r="I126" i="2"/>
  <c r="J126" i="2"/>
  <c r="C127" i="2"/>
  <c r="D127" i="2"/>
  <c r="E127" i="2"/>
  <c r="F127" i="2"/>
  <c r="G127" i="2"/>
  <c r="H127" i="2"/>
  <c r="I127" i="2"/>
  <c r="J127" i="2"/>
  <c r="C128" i="2"/>
  <c r="D128" i="2"/>
  <c r="E128" i="2"/>
  <c r="F128" i="2"/>
  <c r="G128" i="2"/>
  <c r="H128" i="2"/>
  <c r="I128" i="2"/>
  <c r="J128" i="2"/>
  <c r="C129" i="2"/>
  <c r="D129" i="2"/>
  <c r="E129" i="2"/>
  <c r="F129" i="2"/>
  <c r="G129" i="2"/>
  <c r="H129" i="2"/>
  <c r="I129" i="2"/>
  <c r="J129" i="2"/>
  <c r="C130" i="2"/>
  <c r="D130" i="2"/>
  <c r="E130" i="2"/>
  <c r="F130" i="2"/>
  <c r="G130" i="2"/>
  <c r="H130" i="2"/>
  <c r="I130" i="2"/>
  <c r="J130" i="2"/>
  <c r="D11" i="2"/>
  <c r="E11" i="2"/>
  <c r="F11" i="2"/>
  <c r="G11" i="2"/>
  <c r="H11" i="2"/>
  <c r="I11" i="2"/>
  <c r="J11" i="2"/>
  <c r="C11" i="2"/>
  <c r="I10" i="1"/>
  <c r="I11" i="1"/>
  <c r="I12" i="1"/>
  <c r="I13" i="1"/>
  <c r="I14" i="1"/>
  <c r="I15" i="1"/>
  <c r="I16" i="1"/>
  <c r="I17" i="1"/>
  <c r="I9" i="1"/>
  <c r="H9" i="1"/>
  <c r="F23" i="3"/>
  <c r="G23" i="3"/>
  <c r="H23" i="3"/>
  <c r="I23" i="3"/>
  <c r="J23" i="3"/>
  <c r="K23" i="3"/>
  <c r="L23" i="3"/>
  <c r="L26" i="3" s="1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B26" i="3" s="1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R26" i="3" s="1"/>
  <c r="AS23" i="3"/>
  <c r="AT23" i="3"/>
  <c r="AU23" i="3"/>
  <c r="AV23" i="3"/>
  <c r="AW23" i="3"/>
  <c r="AX23" i="3"/>
  <c r="AY23" i="3"/>
  <c r="AZ23" i="3"/>
  <c r="BA23" i="3"/>
  <c r="BB23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Y25" i="3"/>
  <c r="AZ25" i="3"/>
  <c r="BA25" i="3"/>
  <c r="BB25" i="3"/>
  <c r="E25" i="3"/>
  <c r="E24" i="3"/>
  <c r="E23" i="3"/>
  <c r="B24" i="3"/>
  <c r="B25" i="3"/>
  <c r="B23" i="3"/>
  <c r="H10" i="1"/>
  <c r="H11" i="1"/>
  <c r="H12" i="1"/>
  <c r="H13" i="1"/>
  <c r="H14" i="1"/>
  <c r="H15" i="1"/>
  <c r="H16" i="1"/>
  <c r="H17" i="1"/>
  <c r="E10" i="1"/>
  <c r="E11" i="1"/>
  <c r="E12" i="1"/>
  <c r="E13" i="1"/>
  <c r="E14" i="1"/>
  <c r="E15" i="1"/>
  <c r="E16" i="1"/>
  <c r="E17" i="1"/>
  <c r="E9" i="1"/>
  <c r="B17" i="1"/>
  <c r="B16" i="1"/>
  <c r="B15" i="1"/>
  <c r="C15" i="1" s="1"/>
  <c r="B14" i="1"/>
  <c r="C14" i="1" s="1"/>
  <c r="B13" i="1"/>
  <c r="B12" i="1"/>
  <c r="B11" i="1"/>
  <c r="C11" i="1" s="1"/>
  <c r="B10" i="1"/>
  <c r="C10" i="1" s="1"/>
  <c r="B9" i="1"/>
  <c r="C17" i="1"/>
  <c r="C16" i="1"/>
  <c r="C13" i="1"/>
  <c r="C12" i="1"/>
  <c r="C9" i="1"/>
  <c r="AN26" i="3" l="1"/>
  <c r="X26" i="3"/>
  <c r="H26" i="3"/>
  <c r="BB26" i="3"/>
  <c r="AX26" i="3"/>
  <c r="AT26" i="3"/>
  <c r="AP26" i="3"/>
  <c r="AL26" i="3"/>
  <c r="AH26" i="3"/>
  <c r="AD26" i="3"/>
  <c r="Z26" i="3"/>
  <c r="V26" i="3"/>
  <c r="R26" i="3"/>
  <c r="N26" i="3"/>
  <c r="J26" i="3"/>
  <c r="F26" i="3"/>
  <c r="B26" i="3"/>
  <c r="AZ26" i="3"/>
  <c r="AV26" i="3"/>
  <c r="AJ26" i="3"/>
  <c r="AF26" i="3"/>
  <c r="T26" i="3"/>
  <c r="P26" i="3"/>
  <c r="BA26" i="3"/>
  <c r="AW26" i="3"/>
  <c r="AS26" i="3"/>
  <c r="AO26" i="3"/>
  <c r="AK26" i="3"/>
  <c r="AG26" i="3"/>
  <c r="AC26" i="3"/>
  <c r="Y26" i="3"/>
  <c r="U26" i="3"/>
  <c r="Q26" i="3"/>
  <c r="M26" i="3"/>
  <c r="I26" i="3"/>
  <c r="AY26" i="3"/>
  <c r="AU26" i="3"/>
  <c r="AQ26" i="3"/>
  <c r="AM26" i="3"/>
  <c r="AI26" i="3"/>
  <c r="AE26" i="3"/>
  <c r="AA26" i="3"/>
  <c r="W26" i="3"/>
  <c r="S26" i="3"/>
  <c r="O26" i="3"/>
  <c r="K26" i="3"/>
  <c r="G26" i="3"/>
  <c r="D26" i="3"/>
  <c r="K11" i="2"/>
  <c r="E26" i="3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P11" i="2" l="1"/>
  <c r="Q11" i="2" s="1"/>
  <c r="P13" i="2"/>
  <c r="Q13" i="2" s="1"/>
  <c r="P14" i="2"/>
  <c r="Q14" i="2" s="1"/>
  <c r="P15" i="2"/>
  <c r="Q15" i="2" s="1"/>
  <c r="P16" i="2"/>
  <c r="Q16" i="2" s="1"/>
  <c r="P17" i="2"/>
  <c r="Q17" i="2" s="1"/>
  <c r="P18" i="2"/>
  <c r="Q18" i="2" s="1"/>
  <c r="P19" i="2"/>
  <c r="Q19" i="2" s="1"/>
  <c r="P12" i="2"/>
  <c r="Q12" i="2" s="1"/>
</calcChain>
</file>

<file path=xl/sharedStrings.xml><?xml version="1.0" encoding="utf-8"?>
<sst xmlns="http://schemas.openxmlformats.org/spreadsheetml/2006/main" count="41" uniqueCount="36">
  <si>
    <t>n</t>
  </si>
  <si>
    <t>p</t>
  </si>
  <si>
    <t>k</t>
  </si>
  <si>
    <t>(n k)</t>
  </si>
  <si>
    <t>P( k-as rekesz)</t>
  </si>
  <si>
    <r>
      <t>FELADAT</t>
    </r>
    <r>
      <rPr>
        <sz val="10"/>
        <rFont val="Arial"/>
        <family val="2"/>
      </rPr>
      <t>:Egy 120 fős évfolyam vizsgaidőszak előtt áll. Mindenkinek 8 darab szóbeli vizsgája lesz, ahol tételt kell húzni, majd a kihúzott tételből vizsgázni. Az évfolyam sokallja a tanulnivalót, ezért kollektíven úgy döntenek, hogy mindenki minden vizsgára a tételek csupán 80%-át fogja megtanulni, és ha maradékból húz tételt akkor megbukik. Véletlenszám generátorral szimuláljuk a tételhúzásokat, és állapítsuk meg, hogy hány hallgató ment át minden vizsgán, hányan buktak 1, 2, 3, ..., 8 vizsgán. A kapott számokból (gyakoriságokból) képezzünk relatív gyakoriságokat (ehhez az évfolyam létszámával kell leosztani), és ezeket az értékeket vessük össze a binomiális eloszlás elméleti valószínűségeivel. Az F9 billentyű lenyomásával újragenerálhatjuk a véletlenszámokat, ezzel a vizsgaidőszak-szimulációt tetszőlegesen sokszor megismételhetjük. A feladatot úgy írjuk meg, hogy 80%-ot könnyű legyen megváltoztatni más értékre. (Tehát ne a számot írjuk a képletekbe, hanem egy külön cellába írjuk be ezt az értéket, és a képletekben erre a cellára hivatkozzunk.) Így szimulálhatunk más felkészültségre vonatkozó eseteket is.  (pl. 50% esetén nézzük meg)</t>
    </r>
  </si>
  <si>
    <t>p=</t>
  </si>
  <si>
    <t>☺</t>
  </si>
  <si>
    <t>●</t>
  </si>
  <si>
    <t>Vizsga sorszáma</t>
  </si>
  <si>
    <t>sikeres vizsgák száma</t>
  </si>
  <si>
    <t>sikeres vizsgák száma (k)</t>
  </si>
  <si>
    <t>gyakoriság</t>
  </si>
  <si>
    <t>Relatív gyakoriság (%)</t>
  </si>
  <si>
    <t>Elméleti valószínűség (%)</t>
  </si>
  <si>
    <t>Hallg.</t>
  </si>
  <si>
    <t>beépítet függvényekkel</t>
  </si>
  <si>
    <t>ez később is használható</t>
  </si>
  <si>
    <t>P( k-as rekesz )</t>
  </si>
  <si>
    <t>=binom.eloszlás függvénnyel</t>
  </si>
  <si>
    <t>=kombinációk függénnyel</t>
  </si>
  <si>
    <t>N</t>
  </si>
  <si>
    <t xml:space="preserve">általános II. eljárás </t>
  </si>
  <si>
    <t>---&gt;</t>
  </si>
  <si>
    <t>F kulcsjel</t>
  </si>
  <si>
    <t>AQL</t>
  </si>
  <si>
    <t>Ac</t>
  </si>
  <si>
    <t>Re</t>
  </si>
  <si>
    <t xml:space="preserve">a) </t>
  </si>
  <si>
    <t>b)</t>
  </si>
  <si>
    <t>c)</t>
  </si>
  <si>
    <t>P( S = k )</t>
  </si>
  <si>
    <t>P( S &lt;= 2 )</t>
  </si>
  <si>
    <t>d)</t>
  </si>
  <si>
    <t>ZH-n csak ellenőrzésre használható!</t>
  </si>
  <si>
    <t>Igen, hibázik.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</si>
</sst>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%"/>
  </numFmts>
  <fonts count="6">
    <font>
      <sz val="10"/>
      <name val="Lohit Hindi"/>
      <family val="2"/>
    </font>
    <font>
      <sz val="10"/>
      <name val="Arial"/>
      <family val="2"/>
    </font>
    <font>
      <sz val="12"/>
      <name val="Times New Roman"/>
      <family val="1"/>
    </font>
    <font>
      <sz val="16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  <diagonal/>
    </border>
    <border>
      <left style="medium">
        <color rgb="FF3C3C3C"/>
      </left>
      <right style="medium">
        <color rgb="FF3C3C3C"/>
      </right>
      <top style="medium">
        <color rgb="FF3C3C3C"/>
      </top>
      <bottom style="thin">
        <color rgb="FF3C3C3C"/>
      </bottom>
      <diagonal/>
    </border>
    <border>
      <left/>
      <right style="medium">
        <color rgb="FF3C3C3C"/>
      </right>
      <top style="medium">
        <color rgb="FF3C3C3C"/>
      </top>
      <bottom style="thin">
        <color rgb="FF3C3C3C"/>
      </bottom>
      <diagonal/>
    </border>
    <border>
      <left/>
      <right style="medium">
        <color rgb="FF3C3C3C"/>
      </right>
      <top/>
      <bottom/>
      <diagonal/>
    </border>
    <border>
      <left style="medium">
        <color rgb="FF3C3C3C"/>
      </left>
      <right/>
      <top style="medium">
        <color rgb="FF3C3C3C"/>
      </top>
      <bottom style="medium">
        <color rgb="FF3C3C3C"/>
      </bottom>
      <diagonal/>
    </border>
    <border>
      <left/>
      <right/>
      <top style="medium">
        <color rgb="FF3C3C3C"/>
      </top>
      <bottom style="medium">
        <color rgb="FF3C3C3C"/>
      </bottom>
      <diagonal/>
    </border>
    <border>
      <left/>
      <right style="thin">
        <color rgb="FF3C3C3C"/>
      </right>
      <top style="medium">
        <color rgb="FF3C3C3C"/>
      </top>
      <bottom style="medium">
        <color rgb="FF3C3C3C"/>
      </bottom>
      <diagonal/>
    </border>
    <border>
      <left/>
      <right style="medium">
        <color rgb="FF3C3C3C"/>
      </right>
      <top style="medium">
        <color rgb="FF3C3C3C"/>
      </top>
      <bottom style="medium">
        <color rgb="FF3C3C3C"/>
      </bottom>
      <diagonal/>
    </border>
    <border>
      <left style="medium">
        <color rgb="FF3C3C3C"/>
      </left>
      <right/>
      <top/>
      <bottom/>
      <diagonal/>
    </border>
    <border>
      <left style="medium">
        <color rgb="FF3C3C3C"/>
      </left>
      <right style="medium">
        <color rgb="FF3C3C3C"/>
      </right>
      <top style="thin">
        <color rgb="FF3C3C3C"/>
      </top>
      <bottom style="thin">
        <color rgb="FF3C3C3C"/>
      </bottom>
      <diagonal/>
    </border>
    <border>
      <left/>
      <right style="thin">
        <color rgb="FF3C3C3C"/>
      </right>
      <top style="thin">
        <color rgb="FF3C3C3C"/>
      </top>
      <bottom style="medium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medium">
        <color rgb="FF3C3C3C"/>
      </bottom>
      <diagonal/>
    </border>
    <border>
      <left style="thin">
        <color rgb="FF3C3C3C"/>
      </left>
      <right style="medium">
        <color rgb="FF3C3C3C"/>
      </right>
      <top style="thin">
        <color rgb="FF3C3C3C"/>
      </top>
      <bottom style="medium">
        <color rgb="FF3C3C3C"/>
      </bottom>
      <diagonal/>
    </border>
    <border>
      <left style="medium">
        <color rgb="FF3C3C3C"/>
      </left>
      <right style="medium">
        <color rgb="FF3C3C3C"/>
      </right>
      <top/>
      <bottom/>
      <diagonal/>
    </border>
    <border>
      <left/>
      <right/>
      <top style="medium">
        <color rgb="FF3C3C3C"/>
      </top>
      <bottom/>
      <diagonal/>
    </border>
    <border>
      <left style="medium">
        <color rgb="FF3C3C3C"/>
      </left>
      <right style="medium">
        <color rgb="FF3C3C3C"/>
      </right>
      <top style="thin">
        <color rgb="FF3C3C3C"/>
      </top>
      <bottom style="medium">
        <color rgb="FF3C3C3C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1" fillId="0" borderId="0" xfId="0" applyFont="1"/>
    <xf numFmtId="0" fontId="2" fillId="0" borderId="0" xfId="0" applyFont="1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3" fillId="0" borderId="0" xfId="0" applyFont="1" applyBorder="1"/>
    <xf numFmtId="2" fontId="1" fillId="0" borderId="0" xfId="0" applyNumberFormat="1" applyFont="1"/>
    <xf numFmtId="0" fontId="3" fillId="0" borderId="2" xfId="0" applyFont="1" applyBorder="1" applyAlignment="1">
      <alignment horizontal="center" vertical="center"/>
    </xf>
    <xf numFmtId="0" fontId="3" fillId="0" borderId="4" xfId="0" applyFont="1" applyBorder="1"/>
    <xf numFmtId="0" fontId="3" fillId="0" borderId="9" xfId="0" applyFont="1" applyBorder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9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quotePrefix="1" applyFont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5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/>
            </a:pPr>
            <a:r>
              <a:rPr lang="hu-HU" sz="1000" b="1">
                <a:solidFill>
                  <a:srgbClr val="3C3C3C"/>
                </a:solidFill>
              </a:rPr>
              <a:t>Sikeres vizsgák "p" készültség esetén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 feladat'!$Q$9</c:f>
              <c:strCache>
                <c:ptCount val="1"/>
                <c:pt idx="0">
                  <c:v>Relatív gyakoriság (%)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bevel/>
            </a:ln>
          </c:spPr>
          <c:invertIfNegative val="0"/>
          <c:cat>
            <c:numRef>
              <c:f>'2. feladat'!$O$11:$O$19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'2. feladat'!$Q$11:$Q$19</c:f>
              <c:numCache>
                <c:formatCode>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2.5000000000000001E-2</c:v>
                </c:pt>
                <c:pt idx="5">
                  <c:v>0.11666666666666667</c:v>
                </c:pt>
                <c:pt idx="6">
                  <c:v>0.35833333333333334</c:v>
                </c:pt>
                <c:pt idx="7">
                  <c:v>0.35</c:v>
                </c:pt>
                <c:pt idx="8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E8-4A28-8334-2B8E1067EBCD}"/>
            </c:ext>
          </c:extLst>
        </c:ser>
        <c:ser>
          <c:idx val="1"/>
          <c:order val="1"/>
          <c:tx>
            <c:strRef>
              <c:f>'2. feladat'!$R$9</c:f>
              <c:strCache>
                <c:ptCount val="1"/>
                <c:pt idx="0">
                  <c:v>Elméleti valószínűség (%)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bevel/>
            </a:ln>
          </c:spPr>
          <c:invertIfNegative val="0"/>
          <c:cat>
            <c:numRef>
              <c:f>'2. feladat'!$O$11:$O$19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'2. feladat'!$R$11:$R$19</c:f>
              <c:numCache>
                <c:formatCode>0.000%</c:formatCode>
                <c:ptCount val="9"/>
                <c:pt idx="0">
                  <c:v>2.5599999999999945E-6</c:v>
                </c:pt>
                <c:pt idx="1">
                  <c:v>8.1919999999999866E-5</c:v>
                </c:pt>
                <c:pt idx="2">
                  <c:v>1.1468799999999983E-3</c:v>
                </c:pt>
                <c:pt idx="3">
                  <c:v>9.1750399999999902E-3</c:v>
                </c:pt>
                <c:pt idx="4">
                  <c:v>4.587519999999997E-2</c:v>
                </c:pt>
                <c:pt idx="5">
                  <c:v>0.14680064000000001</c:v>
                </c:pt>
                <c:pt idx="6">
                  <c:v>0.29360128000000002</c:v>
                </c:pt>
                <c:pt idx="7">
                  <c:v>0.33554432000000017</c:v>
                </c:pt>
                <c:pt idx="8">
                  <c:v>0.16777216000000014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E8-4A28-8334-2B8E1067E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960384"/>
        <c:axId val="62961920"/>
      </c:barChart>
      <c:catAx>
        <c:axId val="6296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3C3C3C"/>
            </a:solidFill>
          </a:ln>
        </c:spPr>
        <c:txPr>
          <a:bodyPr/>
          <a:lstStyle/>
          <a:p>
            <a:pPr>
              <a:defRPr lang="en-US"/>
            </a:pPr>
            <a:endParaRPr lang="hu-HU"/>
          </a:p>
        </c:txPr>
        <c:crossAx val="62961920"/>
        <c:crossesAt val="0"/>
        <c:auto val="1"/>
        <c:lblAlgn val="ctr"/>
        <c:lblOffset val="100"/>
        <c:noMultiLvlLbl val="0"/>
      </c:catAx>
      <c:valAx>
        <c:axId val="62961920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rgbClr val="3C3C3C"/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solidFill>
              <a:srgbClr val="3C3C3C"/>
            </a:solidFill>
          </a:ln>
        </c:spPr>
        <c:txPr>
          <a:bodyPr/>
          <a:lstStyle/>
          <a:p>
            <a:pPr>
              <a:defRPr lang="en-US"/>
            </a:pPr>
            <a:endParaRPr lang="hu-HU"/>
          </a:p>
        </c:txPr>
        <c:crossAx val="62960384"/>
        <c:crossesAt val="1"/>
        <c:crossBetween val="between"/>
      </c:valAx>
      <c:spPr>
        <a:solidFill>
          <a:srgbClr val="C0C0C0"/>
        </a:solidFill>
        <a:ln w="12600">
          <a:solidFill>
            <a:srgbClr val="808080"/>
          </a:solidFill>
          <a:bevel/>
        </a:ln>
      </c:spPr>
    </c:plotArea>
    <c:legend>
      <c:legendPos val="r"/>
      <c:layout/>
      <c:overlay val="0"/>
      <c:spPr>
        <a:solidFill>
          <a:srgbClr val="FFFFFF"/>
        </a:solidFill>
        <a:ln>
          <a:solidFill>
            <a:srgbClr val="3C3C3C"/>
          </a:solidFill>
        </a:ln>
      </c:spPr>
      <c:txPr>
        <a:bodyPr/>
        <a:lstStyle/>
        <a:p>
          <a:pPr>
            <a:defRPr lang="en-US"/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>
      <a:solidFill>
        <a:srgbClr val="3C3C3C"/>
      </a:solidFill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marker>
            <c:symbol val="none"/>
          </c:marker>
          <c:xVal>
            <c:numRef>
              <c:f>'3. feladat'!$D$21:$CZ$21</c:f>
              <c:numCache>
                <c:formatCode>General</c:formatCode>
                <c:ptCount val="1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</c:numCache>
            </c:numRef>
          </c:xVal>
          <c:yVal>
            <c:numRef>
              <c:f>'3. feladat'!$D$26:$CZ$26</c:f>
              <c:numCache>
                <c:formatCode>General</c:formatCode>
                <c:ptCount val="101"/>
                <c:pt idx="0">
                  <c:v>1</c:v>
                </c:pt>
                <c:pt idx="1">
                  <c:v>0.99899642383189957</c:v>
                </c:pt>
                <c:pt idx="2">
                  <c:v>0.99293130659618534</c:v>
                </c:pt>
                <c:pt idx="3">
                  <c:v>0.9789916436216568</c:v>
                </c:pt>
                <c:pt idx="4">
                  <c:v>0.9561372093988576</c:v>
                </c:pt>
                <c:pt idx="5">
                  <c:v>0.92451632621150348</c:v>
                </c:pt>
                <c:pt idx="6">
                  <c:v>0.8850275957378545</c:v>
                </c:pt>
                <c:pt idx="7">
                  <c:v>0.8389971172613504</c:v>
                </c:pt>
                <c:pt idx="8">
                  <c:v>0.78794624597470286</c:v>
                </c:pt>
                <c:pt idx="9">
                  <c:v>0.73342958731706265</c:v>
                </c:pt>
                <c:pt idx="10">
                  <c:v>0.67692680518946668</c:v>
                </c:pt>
                <c:pt idx="11">
                  <c:v>0.61977505392649723</c:v>
                </c:pt>
                <c:pt idx="12">
                  <c:v>0.56313152240619457</c:v>
                </c:pt>
                <c:pt idx="13">
                  <c:v>0.50795778731294472</c:v>
                </c:pt>
                <c:pt idx="14">
                  <c:v>0.45501948378051982</c:v>
                </c:pt>
                <c:pt idx="15">
                  <c:v>0.40489627800743511</c:v>
                </c:pt>
                <c:pt idx="16">
                  <c:v>0.35799832183875202</c:v>
                </c:pt>
                <c:pt idx="17">
                  <c:v>0.31458633000761344</c:v>
                </c:pt>
                <c:pt idx="18">
                  <c:v>0.27479318631149713</c:v>
                </c:pt>
                <c:pt idx="19">
                  <c:v>0.23864558921949558</c:v>
                </c:pt>
                <c:pt idx="20">
                  <c:v>0.2060847189484743</c:v>
                </c:pt>
                <c:pt idx="21">
                  <c:v>0.17698527117960097</c:v>
                </c:pt>
                <c:pt idx="22">
                  <c:v>0.15117247776640352</c:v>
                </c:pt>
                <c:pt idx="23">
                  <c:v>0.12843693916910109</c:v>
                </c:pt>
                <c:pt idx="24">
                  <c:v>0.10854724125935331</c:v>
                </c:pt>
                <c:pt idx="25">
                  <c:v>9.1260432464878249E-2</c:v>
                </c:pt>
                <c:pt idx="26">
                  <c:v>7.6330505777338659E-2</c:v>
                </c:pt>
                <c:pt idx="27">
                  <c:v>6.35150719747367E-2</c:v>
                </c:pt>
                <c:pt idx="28">
                  <c:v>5.2580432059135741E-2</c:v>
                </c:pt>
                <c:pt idx="29">
                  <c:v>4.3305263666990126E-2</c:v>
                </c:pt>
                <c:pt idx="30">
                  <c:v>3.5483132298468632E-2</c:v>
                </c:pt>
                <c:pt idx="31">
                  <c:v>2.8924026975700342E-2</c:v>
                </c:pt>
                <c:pt idx="32">
                  <c:v>2.3455103986595286E-2</c:v>
                </c:pt>
                <c:pt idx="33">
                  <c:v>1.8920803705655593E-2</c:v>
                </c:pt>
                <c:pt idx="34">
                  <c:v>1.5182485617166971E-2</c:v>
                </c:pt>
                <c:pt idx="35">
                  <c:v>1.211770671034019E-2</c:v>
                </c:pt>
                <c:pt idx="36">
                  <c:v>9.6192491601216241E-3</c:v>
                </c:pt>
                <c:pt idx="37">
                  <c:v>7.5939851863642011E-3</c:v>
                </c:pt>
                <c:pt idx="38">
                  <c:v>5.9616505331074824E-3</c:v>
                </c:pt>
                <c:pt idx="39">
                  <c:v>4.6535833104162884E-3</c:v>
                </c:pt>
                <c:pt idx="40">
                  <c:v>3.6114720591288721E-3</c:v>
                </c:pt>
                <c:pt idx="41">
                  <c:v>2.786145814318134E-3</c:v>
                </c:pt>
                <c:pt idx="42">
                  <c:v>2.1364295762367458E-3</c:v>
                </c:pt>
                <c:pt idx="43">
                  <c:v>1.6280808274122564E-3</c:v>
                </c:pt>
                <c:pt idx="44">
                  <c:v>1.2328164158449356E-3</c:v>
                </c:pt>
                <c:pt idx="45">
                  <c:v>9.2743409853260751E-4</c:v>
                </c:pt>
                <c:pt idx="46">
                  <c:v>6.9302914468057303E-4</c:v>
                </c:pt>
                <c:pt idx="47">
                  <c:v>5.1430347486407842E-4</c:v>
                </c:pt>
                <c:pt idx="48">
                  <c:v>3.7896270983787023E-4</c:v>
                </c:pt>
                <c:pt idx="49">
                  <c:v>2.7719508042359459E-4</c:v>
                </c:pt>
                <c:pt idx="50">
                  <c:v>2.0122528076171875E-4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39-417F-A876-09BCE415E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781312"/>
        <c:axId val="62782848"/>
      </c:scatterChart>
      <c:valAx>
        <c:axId val="6278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2782848"/>
        <c:crosses val="autoZero"/>
        <c:crossBetween val="midCat"/>
      </c:valAx>
      <c:valAx>
        <c:axId val="62782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7813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8</xdr:col>
      <xdr:colOff>266700</xdr:colOff>
      <xdr:row>3</xdr:row>
      <xdr:rowOff>47625</xdr:rowOff>
    </xdr:to>
    <xdr:sp macro="" textlink="">
      <xdr:nvSpPr>
        <xdr:cNvPr id="2" name="Szövegdoboz 1"/>
        <xdr:cNvSpPr txBox="1"/>
      </xdr:nvSpPr>
      <xdr:spPr>
        <a:xfrm>
          <a:off x="228600" y="76200"/>
          <a:ext cx="5753100" cy="552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u-HU" sz="1100"/>
            <a:t>Tekintsünk egy n =  8 lépcsős Galton deszkát.</a:t>
          </a:r>
        </a:p>
        <a:p>
          <a:r>
            <a:rPr lang="hu-HU" sz="1100"/>
            <a:t>Mekkora a valószínűsége annak, hogy egy golyó a k-adik (k = 0,1,2 ... 8) rekeszbe esik?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662040</xdr:colOff>
      <xdr:row>21</xdr:row>
      <xdr:rowOff>66240</xdr:rowOff>
    </xdr:from>
    <xdr:to>
      <xdr:col>18</xdr:col>
      <xdr:colOff>171360</xdr:colOff>
      <xdr:row>33</xdr:row>
      <xdr:rowOff>237240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114300</xdr:rowOff>
    </xdr:from>
    <xdr:to>
      <xdr:col>6</xdr:col>
      <xdr:colOff>581025</xdr:colOff>
      <xdr:row>12</xdr:row>
      <xdr:rowOff>47625</xdr:rowOff>
    </xdr:to>
    <xdr:sp macro="" textlink="">
      <xdr:nvSpPr>
        <xdr:cNvPr id="2" name="Szövegdoboz 1"/>
        <xdr:cNvSpPr txBox="1"/>
      </xdr:nvSpPr>
      <xdr:spPr>
        <a:xfrm>
          <a:off x="228600" y="114300"/>
          <a:ext cx="4524375" cy="2228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u-HU" sz="1100"/>
            <a:t>Egy zenelejátszó-készülékeket gyártó cég 4%-os átvételi hibaszintben állapodik meg az LCD panelek beszállítójával. Naponta 100 db-os tétel érkezik. </a:t>
          </a:r>
        </a:p>
        <a:p>
          <a:r>
            <a:rPr lang="hu-HU" sz="1100"/>
            <a:t>a. Mekkora mintát kell megvizsgálni az átvevőnek II. fokozatú, egyszeres osztályozás esetén? </a:t>
          </a:r>
        </a:p>
        <a:p>
          <a:r>
            <a:rPr lang="hu-HU" sz="1100"/>
            <a:t>b. Hibázik-e az átvevő, ha a mintában 5 db selejtet talál, és átveszi azt? </a:t>
          </a:r>
        </a:p>
        <a:p>
          <a:r>
            <a:rPr lang="hu-HU" sz="1100"/>
            <a:t>c. Mekkora a valószínűsége annak, hogy az átvevő átveszi a tételt, ha annak valódi selejtszázaléka 6%? </a:t>
          </a:r>
        </a:p>
        <a:p>
          <a:r>
            <a:rPr lang="hu-HU" sz="1100"/>
            <a:t>d. Rajzoljuk meg az ejáráshoz tartozó OC görbét!</a:t>
          </a:r>
        </a:p>
      </xdr:txBody>
    </xdr:sp>
    <xdr:clientData/>
  </xdr:twoCellAnchor>
  <xdr:twoCellAnchor>
    <xdr:from>
      <xdr:col>0</xdr:col>
      <xdr:colOff>552450</xdr:colOff>
      <xdr:row>26</xdr:row>
      <xdr:rowOff>142875</xdr:rowOff>
    </xdr:from>
    <xdr:to>
      <xdr:col>7</xdr:col>
      <xdr:colOff>123825</xdr:colOff>
      <xdr:row>41</xdr:row>
      <xdr:rowOff>28575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360</xdr:colOff>
      <xdr:row>0</xdr:row>
      <xdr:rowOff>360</xdr:rowOff>
    </xdr:from>
    <xdr:to>
      <xdr:col>8</xdr:col>
      <xdr:colOff>198360</xdr:colOff>
      <xdr:row>33</xdr:row>
      <xdr:rowOff>42840</xdr:rowOff>
    </xdr:to>
    <xdr:pic>
      <xdr:nvPicPr>
        <xdr:cNvPr id="2" name="Kép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" y="360"/>
          <a:ext cx="6701400" cy="5386680"/>
        </a:xfrm>
        <a:prstGeom prst="rect">
          <a:avLst/>
        </a:prstGeom>
      </xdr:spPr>
    </xdr:pic>
    <xdr:clientData/>
  </xdr:twoCellAnchor>
  <xdr:twoCellAnchor editAs="oneCell">
    <xdr:from>
      <xdr:col>0</xdr:col>
      <xdr:colOff>360</xdr:colOff>
      <xdr:row>35</xdr:row>
      <xdr:rowOff>360</xdr:rowOff>
    </xdr:from>
    <xdr:to>
      <xdr:col>10</xdr:col>
      <xdr:colOff>59400</xdr:colOff>
      <xdr:row>67</xdr:row>
      <xdr:rowOff>23040</xdr:rowOff>
    </xdr:to>
    <xdr:pic>
      <xdr:nvPicPr>
        <xdr:cNvPr id="3" name="Kép 2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" y="5668560"/>
          <a:ext cx="8188200" cy="5205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0"/>
  <sheetViews>
    <sheetView tabSelected="1" zoomScalePageLayoutView="60" workbookViewId="0">
      <selection activeCell="J16" sqref="J16"/>
    </sheetView>
  </sheetViews>
  <sheetFormatPr defaultRowHeight="12.75"/>
  <cols>
    <col min="1" max="2" width="10.42578125"/>
    <col min="3" max="3" width="13.85546875" bestFit="1" customWidth="1"/>
    <col min="4" max="1025" width="10.42578125"/>
  </cols>
  <sheetData>
    <row r="2" spans="1:9" ht="15.75">
      <c r="B2" s="1"/>
    </row>
    <row r="5" spans="1:9">
      <c r="A5" t="s">
        <v>0</v>
      </c>
      <c r="B5">
        <v>8</v>
      </c>
    </row>
    <row r="6" spans="1:9">
      <c r="A6" t="s">
        <v>1</v>
      </c>
      <c r="B6">
        <v>0.5</v>
      </c>
    </row>
    <row r="7" spans="1:9">
      <c r="E7" s="2" t="s">
        <v>16</v>
      </c>
    </row>
    <row r="8" spans="1:9">
      <c r="A8" t="s">
        <v>2</v>
      </c>
      <c r="B8" t="s">
        <v>3</v>
      </c>
      <c r="C8" t="s">
        <v>4</v>
      </c>
      <c r="E8" s="2" t="s">
        <v>3</v>
      </c>
      <c r="H8" s="2" t="s">
        <v>18</v>
      </c>
    </row>
    <row r="9" spans="1:9">
      <c r="A9">
        <v>0</v>
      </c>
      <c r="B9" s="2">
        <f>FACT($B$5)/FACT(A9)/FACT($B$5-A9)</f>
        <v>1</v>
      </c>
      <c r="C9" s="2">
        <f t="shared" ref="C9:C17" si="0">B9*$B$6^A9*(1-$B$6)^($B$5-A9)</f>
        <v>3.90625E-3</v>
      </c>
      <c r="E9">
        <f>COMBIN($B$5,A9)</f>
        <v>1</v>
      </c>
      <c r="H9">
        <f>BINOMDIST(A9,$B$5,$B$6,0)</f>
        <v>3.9062500000000009E-3</v>
      </c>
      <c r="I9" s="2">
        <f>BINOMDIST(A9,$B$5,$B$6,1)</f>
        <v>3.9062500000000009E-3</v>
      </c>
    </row>
    <row r="10" spans="1:9">
      <c r="A10">
        <v>1</v>
      </c>
      <c r="B10" s="2">
        <f t="shared" ref="B10:B17" si="1">FACT($B$5)/FACT(A10)/FACT($B$5-A10)</f>
        <v>8</v>
      </c>
      <c r="C10" s="2">
        <f t="shared" si="0"/>
        <v>3.125E-2</v>
      </c>
      <c r="E10" s="2">
        <f t="shared" ref="E10:E17" si="2">COMBIN($B$5,A10)</f>
        <v>8</v>
      </c>
      <c r="H10" s="2">
        <f t="shared" ref="H10:H17" si="3">BINOMDIST(A10,$B$5,$B$6,0)</f>
        <v>3.1249999999999993E-2</v>
      </c>
      <c r="I10" s="2">
        <f t="shared" ref="I10:I17" si="4">BINOMDIST(A10,$B$5,$B$6,1)</f>
        <v>3.5156250000000007E-2</v>
      </c>
    </row>
    <row r="11" spans="1:9">
      <c r="A11">
        <v>2</v>
      </c>
      <c r="B11" s="2">
        <f t="shared" si="1"/>
        <v>28</v>
      </c>
      <c r="C11" s="2">
        <f t="shared" si="0"/>
        <v>0.109375</v>
      </c>
      <c r="E11" s="2">
        <f t="shared" si="2"/>
        <v>28</v>
      </c>
      <c r="H11" s="2">
        <f t="shared" si="3"/>
        <v>0.10937500000000006</v>
      </c>
      <c r="I11" s="2">
        <f t="shared" si="4"/>
        <v>0.14453125</v>
      </c>
    </row>
    <row r="12" spans="1:9">
      <c r="A12">
        <v>3</v>
      </c>
      <c r="B12" s="2">
        <f t="shared" si="1"/>
        <v>56</v>
      </c>
      <c r="C12" s="2">
        <f t="shared" si="0"/>
        <v>0.21875</v>
      </c>
      <c r="E12" s="2">
        <f t="shared" si="2"/>
        <v>56</v>
      </c>
      <c r="H12" s="2">
        <f t="shared" si="3"/>
        <v>0.21875</v>
      </c>
      <c r="I12" s="2">
        <f t="shared" si="4"/>
        <v>0.36328125</v>
      </c>
    </row>
    <row r="13" spans="1:9">
      <c r="A13">
        <v>4</v>
      </c>
      <c r="B13" s="2">
        <f t="shared" si="1"/>
        <v>70</v>
      </c>
      <c r="C13" s="2">
        <f t="shared" si="0"/>
        <v>0.2734375</v>
      </c>
      <c r="E13" s="2">
        <f t="shared" si="2"/>
        <v>70</v>
      </c>
      <c r="H13" s="2">
        <f t="shared" si="3"/>
        <v>0.27343750000000006</v>
      </c>
      <c r="I13" s="2">
        <f t="shared" si="4"/>
        <v>0.63671875</v>
      </c>
    </row>
    <row r="14" spans="1:9">
      <c r="A14">
        <v>5</v>
      </c>
      <c r="B14" s="2">
        <f t="shared" si="1"/>
        <v>56</v>
      </c>
      <c r="C14" s="2">
        <f t="shared" si="0"/>
        <v>0.21875</v>
      </c>
      <c r="E14" s="2">
        <f t="shared" si="2"/>
        <v>56</v>
      </c>
      <c r="H14" s="2">
        <f t="shared" si="3"/>
        <v>0.21875</v>
      </c>
      <c r="I14" s="2">
        <f t="shared" si="4"/>
        <v>0.85546875</v>
      </c>
    </row>
    <row r="15" spans="1:9">
      <c r="A15">
        <v>6</v>
      </c>
      <c r="B15" s="2">
        <f t="shared" si="1"/>
        <v>28</v>
      </c>
      <c r="C15" s="2">
        <f t="shared" si="0"/>
        <v>0.109375</v>
      </c>
      <c r="E15" s="2">
        <f t="shared" si="2"/>
        <v>28</v>
      </c>
      <c r="H15" s="2">
        <f t="shared" si="3"/>
        <v>0.10937500000000006</v>
      </c>
      <c r="I15" s="2">
        <f t="shared" si="4"/>
        <v>0.96484375</v>
      </c>
    </row>
    <row r="16" spans="1:9">
      <c r="A16">
        <v>7</v>
      </c>
      <c r="B16" s="2">
        <f t="shared" si="1"/>
        <v>8</v>
      </c>
      <c r="C16" s="2">
        <f t="shared" si="0"/>
        <v>3.125E-2</v>
      </c>
      <c r="E16" s="2">
        <f t="shared" si="2"/>
        <v>8</v>
      </c>
      <c r="H16" s="2">
        <f t="shared" si="3"/>
        <v>3.1250000000000007E-2</v>
      </c>
      <c r="I16" s="2">
        <f t="shared" si="4"/>
        <v>0.99609375</v>
      </c>
    </row>
    <row r="17" spans="1:9">
      <c r="A17">
        <v>8</v>
      </c>
      <c r="B17" s="2">
        <f t="shared" si="1"/>
        <v>1</v>
      </c>
      <c r="C17" s="2">
        <f t="shared" si="0"/>
        <v>3.90625E-3</v>
      </c>
      <c r="E17" s="2">
        <f t="shared" si="2"/>
        <v>1</v>
      </c>
      <c r="H17" s="2">
        <f t="shared" si="3"/>
        <v>3.9062500000000009E-3</v>
      </c>
      <c r="I17" s="2">
        <f t="shared" si="4"/>
        <v>1</v>
      </c>
    </row>
    <row r="19" spans="1:9">
      <c r="E19" s="27" t="s">
        <v>20</v>
      </c>
      <c r="H19" s="27" t="s">
        <v>19</v>
      </c>
    </row>
    <row r="20" spans="1:9">
      <c r="E20" s="2" t="s">
        <v>17</v>
      </c>
      <c r="H20" s="2" t="s">
        <v>34</v>
      </c>
    </row>
  </sheetData>
  <pageMargins left="0.78749999999999998" right="0.78749999999999998" top="1.0249999999999999" bottom="1.0249999999999999" header="0.78749999999999998" footer="0.78749999999999998"/>
  <pageSetup paperSize="0" scale="0" orientation="portrait" usePrinterDefaults="0" useFirstPageNumber="1" horizontalDpi="0" verticalDpi="0" copies="0"/>
  <headerFooter>
    <oddHeader>&amp;C&amp;"Arial,Normal"&amp;A</oddHeader>
    <oddFooter>&amp;C&amp;"Arial,Normal"Oldal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W131"/>
  <sheetViews>
    <sheetView topLeftCell="E9" zoomScalePageLayoutView="60" workbookViewId="0">
      <selection activeCell="T21" sqref="T21"/>
    </sheetView>
  </sheetViews>
  <sheetFormatPr defaultRowHeight="20.25"/>
  <cols>
    <col min="1" max="1" width="8.28515625" style="3"/>
    <col min="2" max="2" width="8.85546875" style="3"/>
    <col min="3" max="10" width="3.7109375" style="3"/>
    <col min="11" max="11" width="8.28515625" style="4"/>
    <col min="12" max="14" width="8.85546875" style="3"/>
    <col min="15" max="17" width="12.5703125" style="3"/>
    <col min="18" max="18" width="14.42578125" style="3"/>
    <col min="19" max="257" width="8.85546875" style="3"/>
    <col min="258" max="1025" width="8.85546875"/>
  </cols>
  <sheetData>
    <row r="2" spans="1:29" ht="39.75" customHeight="1">
      <c r="C2" s="30" t="s">
        <v>5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39.75" customHeight="1"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29" ht="39.75" customHeight="1"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ht="39.75" customHeight="1"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7" spans="1:29">
      <c r="A7" s="6" t="s">
        <v>6</v>
      </c>
      <c r="B7" s="7">
        <v>0.8</v>
      </c>
      <c r="E7" s="3" t="s">
        <v>7</v>
      </c>
      <c r="F7" s="3" t="s">
        <v>8</v>
      </c>
      <c r="N7" s="8"/>
    </row>
    <row r="8" spans="1:29">
      <c r="D8" s="6"/>
      <c r="E8" s="9"/>
      <c r="N8" s="8"/>
      <c r="S8" s="8"/>
    </row>
    <row r="9" spans="1:29" ht="20.100000000000001" customHeight="1">
      <c r="B9" s="10"/>
      <c r="C9" s="31" t="s">
        <v>9</v>
      </c>
      <c r="D9" s="31"/>
      <c r="E9" s="31"/>
      <c r="F9" s="31"/>
      <c r="G9" s="31"/>
      <c r="H9" s="31"/>
      <c r="I9" s="31"/>
      <c r="J9" s="31"/>
      <c r="K9" s="32" t="s">
        <v>10</v>
      </c>
      <c r="M9" s="8"/>
      <c r="N9" s="11"/>
      <c r="O9" s="33" t="s">
        <v>11</v>
      </c>
      <c r="P9" s="34" t="s">
        <v>12</v>
      </c>
      <c r="Q9" s="28" t="s">
        <v>13</v>
      </c>
      <c r="R9" s="29" t="s">
        <v>14</v>
      </c>
      <c r="S9" s="12"/>
      <c r="T9" s="8"/>
    </row>
    <row r="10" spans="1:29">
      <c r="B10" s="13" t="s">
        <v>15</v>
      </c>
      <c r="C10" s="14">
        <v>1</v>
      </c>
      <c r="D10" s="15">
        <v>2</v>
      </c>
      <c r="E10" s="15">
        <v>3</v>
      </c>
      <c r="F10" s="15">
        <v>4</v>
      </c>
      <c r="G10" s="15">
        <v>5</v>
      </c>
      <c r="H10" s="15">
        <v>6</v>
      </c>
      <c r="I10" s="15">
        <v>7</v>
      </c>
      <c r="J10" s="16">
        <v>8</v>
      </c>
      <c r="K10" s="32"/>
      <c r="M10" s="17"/>
      <c r="N10" s="11"/>
      <c r="O10" s="33"/>
      <c r="P10" s="34"/>
      <c r="Q10" s="28"/>
      <c r="R10" s="29"/>
      <c r="S10" s="12"/>
      <c r="T10" s="8"/>
    </row>
    <row r="11" spans="1:29">
      <c r="B11" s="13">
        <v>1</v>
      </c>
      <c r="C11" s="18" t="str">
        <f ca="1">IF(RAND()&lt;$B$7,$E$7,$F$7)</f>
        <v>☺</v>
      </c>
      <c r="D11" s="18" t="str">
        <f t="shared" ref="D11:J26" ca="1" si="0">IF(RAND()&lt;$B$7,$E$7,$F$7)</f>
        <v>●</v>
      </c>
      <c r="E11" s="18" t="str">
        <f t="shared" ca="1" si="0"/>
        <v>☺</v>
      </c>
      <c r="F11" s="18" t="str">
        <f t="shared" ca="1" si="0"/>
        <v>☺</v>
      </c>
      <c r="G11" s="18" t="str">
        <f t="shared" ca="1" si="0"/>
        <v>☺</v>
      </c>
      <c r="H11" s="18" t="str">
        <f t="shared" ca="1" si="0"/>
        <v>☺</v>
      </c>
      <c r="I11" s="18" t="str">
        <f t="shared" ca="1" si="0"/>
        <v>☺</v>
      </c>
      <c r="J11" s="18" t="str">
        <f t="shared" ca="1" si="0"/>
        <v>☺</v>
      </c>
      <c r="K11" s="19">
        <f ca="1">COUNTIF(C11:J11,$E$7)</f>
        <v>7</v>
      </c>
      <c r="M11" s="17"/>
      <c r="N11" s="11"/>
      <c r="O11" s="20">
        <v>0</v>
      </c>
      <c r="P11" s="20">
        <f ca="1">COUNTIF($K$11:$K$130,O11)</f>
        <v>0</v>
      </c>
      <c r="Q11" s="21">
        <f ca="1">P11/COUNT($K$11:$K$130)</f>
        <v>0</v>
      </c>
      <c r="R11" s="22">
        <f>COMBIN(8,O11)*$B$7^O11*(1-$B$7)^(8-O11)</f>
        <v>2.5599999999999945E-6</v>
      </c>
      <c r="S11" s="12"/>
      <c r="T11" s="8"/>
    </row>
    <row r="12" spans="1:29">
      <c r="B12" s="13">
        <v>2</v>
      </c>
      <c r="C12" s="18" t="str">
        <f t="shared" ref="C12:J43" ca="1" si="1">IF(RAND()&lt;$B$7,$E$7,$F$7)</f>
        <v>●</v>
      </c>
      <c r="D12" s="18" t="str">
        <f t="shared" ca="1" si="0"/>
        <v>☺</v>
      </c>
      <c r="E12" s="18" t="str">
        <f t="shared" ca="1" si="0"/>
        <v>☺</v>
      </c>
      <c r="F12" s="18" t="str">
        <f t="shared" ca="1" si="0"/>
        <v>●</v>
      </c>
      <c r="G12" s="18" t="str">
        <f t="shared" ca="1" si="0"/>
        <v>☺</v>
      </c>
      <c r="H12" s="18" t="str">
        <f t="shared" ca="1" si="0"/>
        <v>☺</v>
      </c>
      <c r="I12" s="18" t="str">
        <f t="shared" ca="1" si="0"/>
        <v>☺</v>
      </c>
      <c r="J12" s="18" t="str">
        <f t="shared" ca="1" si="0"/>
        <v>☺</v>
      </c>
      <c r="K12" s="19">
        <f t="shared" ref="K12:K75" ca="1" si="2">COUNTIF(C12:J12,$E$7)</f>
        <v>6</v>
      </c>
      <c r="M12" s="17"/>
      <c r="N12" s="11"/>
      <c r="O12" s="20">
        <v>1</v>
      </c>
      <c r="P12" s="20">
        <f t="shared" ref="P12:P19" ca="1" si="3">COUNTIF($K$11:$K$130,O12)</f>
        <v>0</v>
      </c>
      <c r="Q12" s="21">
        <f t="shared" ref="Q12:Q19" ca="1" si="4">P12/COUNT($K$11:$K$130)</f>
        <v>0</v>
      </c>
      <c r="R12" s="22">
        <f t="shared" ref="R12:R19" si="5">COMBIN(8,O12)*$B$7^O12*(1-$B$7)^(8-O12)</f>
        <v>8.1919999999999866E-5</v>
      </c>
      <c r="S12" s="12"/>
      <c r="T12" s="8"/>
    </row>
    <row r="13" spans="1:29">
      <c r="B13" s="13">
        <v>3</v>
      </c>
      <c r="C13" s="18" t="str">
        <f t="shared" ca="1" si="1"/>
        <v>☺</v>
      </c>
      <c r="D13" s="18" t="str">
        <f t="shared" ca="1" si="0"/>
        <v>☺</v>
      </c>
      <c r="E13" s="18" t="str">
        <f t="shared" ca="1" si="0"/>
        <v>☺</v>
      </c>
      <c r="F13" s="18" t="str">
        <f t="shared" ca="1" si="0"/>
        <v>☺</v>
      </c>
      <c r="G13" s="18" t="str">
        <f t="shared" ca="1" si="0"/>
        <v>☺</v>
      </c>
      <c r="H13" s="18" t="str">
        <f t="shared" ca="1" si="0"/>
        <v>●</v>
      </c>
      <c r="I13" s="18" t="str">
        <f t="shared" ca="1" si="0"/>
        <v>☺</v>
      </c>
      <c r="J13" s="18" t="str">
        <f t="shared" ca="1" si="0"/>
        <v>●</v>
      </c>
      <c r="K13" s="19">
        <f t="shared" ca="1" si="2"/>
        <v>6</v>
      </c>
      <c r="M13" s="17"/>
      <c r="N13" s="11"/>
      <c r="O13" s="20">
        <v>2</v>
      </c>
      <c r="P13" s="20">
        <f t="shared" ca="1" si="3"/>
        <v>0</v>
      </c>
      <c r="Q13" s="21">
        <f t="shared" ca="1" si="4"/>
        <v>0</v>
      </c>
      <c r="R13" s="22">
        <f t="shared" si="5"/>
        <v>1.1468799999999983E-3</v>
      </c>
      <c r="S13" s="12"/>
      <c r="T13" s="8"/>
    </row>
    <row r="14" spans="1:29">
      <c r="B14" s="13">
        <v>4</v>
      </c>
      <c r="C14" s="18" t="str">
        <f t="shared" ca="1" si="1"/>
        <v>☺</v>
      </c>
      <c r="D14" s="18" t="str">
        <f t="shared" ca="1" si="0"/>
        <v>☺</v>
      </c>
      <c r="E14" s="18" t="str">
        <f t="shared" ca="1" si="0"/>
        <v>☺</v>
      </c>
      <c r="F14" s="18" t="str">
        <f t="shared" ca="1" si="0"/>
        <v>☺</v>
      </c>
      <c r="G14" s="18" t="str">
        <f t="shared" ca="1" si="0"/>
        <v>☺</v>
      </c>
      <c r="H14" s="18" t="str">
        <f t="shared" ca="1" si="0"/>
        <v>☺</v>
      </c>
      <c r="I14" s="18" t="str">
        <f t="shared" ca="1" si="0"/>
        <v>☺</v>
      </c>
      <c r="J14" s="18" t="str">
        <f t="shared" ca="1" si="0"/>
        <v>☺</v>
      </c>
      <c r="K14" s="19">
        <f t="shared" ca="1" si="2"/>
        <v>8</v>
      </c>
      <c r="M14" s="17"/>
      <c r="N14" s="11"/>
      <c r="O14" s="20">
        <v>3</v>
      </c>
      <c r="P14" s="20">
        <f t="shared" ca="1" si="3"/>
        <v>0</v>
      </c>
      <c r="Q14" s="21">
        <f t="shared" ca="1" si="4"/>
        <v>0</v>
      </c>
      <c r="R14" s="22">
        <f t="shared" si="5"/>
        <v>9.1750399999999902E-3</v>
      </c>
      <c r="S14" s="12"/>
      <c r="T14" s="8"/>
    </row>
    <row r="15" spans="1:29">
      <c r="B15" s="13">
        <v>5</v>
      </c>
      <c r="C15" s="18" t="str">
        <f t="shared" ca="1" si="1"/>
        <v>☺</v>
      </c>
      <c r="D15" s="18" t="str">
        <f t="shared" ca="1" si="0"/>
        <v>☺</v>
      </c>
      <c r="E15" s="18" t="str">
        <f t="shared" ca="1" si="0"/>
        <v>☺</v>
      </c>
      <c r="F15" s="18" t="str">
        <f t="shared" ca="1" si="0"/>
        <v>☺</v>
      </c>
      <c r="G15" s="18" t="str">
        <f t="shared" ca="1" si="0"/>
        <v>☺</v>
      </c>
      <c r="H15" s="18" t="str">
        <f t="shared" ca="1" si="0"/>
        <v>☺</v>
      </c>
      <c r="I15" s="18" t="str">
        <f t="shared" ca="1" si="0"/>
        <v>☺</v>
      </c>
      <c r="J15" s="18" t="str">
        <f t="shared" ca="1" si="0"/>
        <v>☺</v>
      </c>
      <c r="K15" s="19">
        <f t="shared" ca="1" si="2"/>
        <v>8</v>
      </c>
      <c r="M15" s="17"/>
      <c r="N15" s="11"/>
      <c r="O15" s="20">
        <v>4</v>
      </c>
      <c r="P15" s="20">
        <f t="shared" ca="1" si="3"/>
        <v>3</v>
      </c>
      <c r="Q15" s="21">
        <f t="shared" ca="1" si="4"/>
        <v>2.5000000000000001E-2</v>
      </c>
      <c r="R15" s="22">
        <f t="shared" si="5"/>
        <v>4.587519999999997E-2</v>
      </c>
      <c r="S15" s="12"/>
      <c r="T15" s="8"/>
    </row>
    <row r="16" spans="1:29">
      <c r="B16" s="13">
        <v>6</v>
      </c>
      <c r="C16" s="18" t="str">
        <f t="shared" ca="1" si="1"/>
        <v>☺</v>
      </c>
      <c r="D16" s="18" t="str">
        <f t="shared" ca="1" si="0"/>
        <v>☺</v>
      </c>
      <c r="E16" s="18" t="str">
        <f t="shared" ca="1" si="0"/>
        <v>☺</v>
      </c>
      <c r="F16" s="18" t="str">
        <f t="shared" ca="1" si="0"/>
        <v>●</v>
      </c>
      <c r="G16" s="18" t="str">
        <f t="shared" ca="1" si="0"/>
        <v>☺</v>
      </c>
      <c r="H16" s="18" t="str">
        <f t="shared" ca="1" si="0"/>
        <v>☺</v>
      </c>
      <c r="I16" s="18" t="str">
        <f t="shared" ca="1" si="0"/>
        <v>☺</v>
      </c>
      <c r="J16" s="18" t="str">
        <f t="shared" ca="1" si="0"/>
        <v>☺</v>
      </c>
      <c r="K16" s="19">
        <f t="shared" ca="1" si="2"/>
        <v>7</v>
      </c>
      <c r="M16" s="17"/>
      <c r="N16" s="11"/>
      <c r="O16" s="20">
        <v>5</v>
      </c>
      <c r="P16" s="20">
        <f t="shared" ca="1" si="3"/>
        <v>14</v>
      </c>
      <c r="Q16" s="21">
        <f t="shared" ca="1" si="4"/>
        <v>0.11666666666666667</v>
      </c>
      <c r="R16" s="22">
        <f t="shared" si="5"/>
        <v>0.14680064000000001</v>
      </c>
      <c r="S16" s="12"/>
      <c r="T16" s="8"/>
    </row>
    <row r="17" spans="2:20">
      <c r="B17" s="13">
        <v>7</v>
      </c>
      <c r="C17" s="18" t="str">
        <f t="shared" ca="1" si="1"/>
        <v>☺</v>
      </c>
      <c r="D17" s="18" t="str">
        <f t="shared" ca="1" si="0"/>
        <v>☺</v>
      </c>
      <c r="E17" s="18" t="str">
        <f t="shared" ca="1" si="0"/>
        <v>☺</v>
      </c>
      <c r="F17" s="18" t="str">
        <f t="shared" ca="1" si="0"/>
        <v>●</v>
      </c>
      <c r="G17" s="18" t="str">
        <f t="shared" ca="1" si="0"/>
        <v>☺</v>
      </c>
      <c r="H17" s="18" t="str">
        <f t="shared" ca="1" si="0"/>
        <v>●</v>
      </c>
      <c r="I17" s="18" t="str">
        <f t="shared" ca="1" si="0"/>
        <v>☺</v>
      </c>
      <c r="J17" s="18" t="str">
        <f t="shared" ca="1" si="0"/>
        <v>☺</v>
      </c>
      <c r="K17" s="19">
        <f t="shared" ca="1" si="2"/>
        <v>6</v>
      </c>
      <c r="M17" s="8"/>
      <c r="N17" s="11"/>
      <c r="O17" s="20">
        <v>6</v>
      </c>
      <c r="P17" s="20">
        <f t="shared" ca="1" si="3"/>
        <v>43</v>
      </c>
      <c r="Q17" s="21">
        <f t="shared" ca="1" si="4"/>
        <v>0.35833333333333334</v>
      </c>
      <c r="R17" s="22">
        <f t="shared" si="5"/>
        <v>0.29360128000000002</v>
      </c>
      <c r="S17" s="12"/>
      <c r="T17" s="8"/>
    </row>
    <row r="18" spans="2:20">
      <c r="B18" s="13">
        <v>8</v>
      </c>
      <c r="C18" s="18" t="str">
        <f t="shared" ca="1" si="1"/>
        <v>●</v>
      </c>
      <c r="D18" s="18" t="str">
        <f t="shared" ca="1" si="0"/>
        <v>●</v>
      </c>
      <c r="E18" s="18" t="str">
        <f t="shared" ca="1" si="0"/>
        <v>☺</v>
      </c>
      <c r="F18" s="18" t="str">
        <f t="shared" ca="1" si="0"/>
        <v>☺</v>
      </c>
      <c r="G18" s="18" t="str">
        <f t="shared" ca="1" si="0"/>
        <v>☺</v>
      </c>
      <c r="H18" s="18" t="str">
        <f t="shared" ca="1" si="0"/>
        <v>☺</v>
      </c>
      <c r="I18" s="18" t="str">
        <f t="shared" ca="1" si="0"/>
        <v>●</v>
      </c>
      <c r="J18" s="18" t="str">
        <f t="shared" ca="1" si="0"/>
        <v>☺</v>
      </c>
      <c r="K18" s="19">
        <f t="shared" ca="1" si="2"/>
        <v>5</v>
      </c>
      <c r="M18" s="8"/>
      <c r="N18" s="11"/>
      <c r="O18" s="20">
        <v>7</v>
      </c>
      <c r="P18" s="20">
        <f t="shared" ca="1" si="3"/>
        <v>42</v>
      </c>
      <c r="Q18" s="21">
        <f t="shared" ca="1" si="4"/>
        <v>0.35</v>
      </c>
      <c r="R18" s="22">
        <f t="shared" si="5"/>
        <v>0.33554432000000017</v>
      </c>
      <c r="S18" s="12"/>
      <c r="T18" s="8"/>
    </row>
    <row r="19" spans="2:20">
      <c r="B19" s="13">
        <v>9</v>
      </c>
      <c r="C19" s="18" t="str">
        <f t="shared" ca="1" si="1"/>
        <v>☺</v>
      </c>
      <c r="D19" s="18" t="str">
        <f t="shared" ca="1" si="0"/>
        <v>☺</v>
      </c>
      <c r="E19" s="18" t="str">
        <f t="shared" ca="1" si="0"/>
        <v>☺</v>
      </c>
      <c r="F19" s="18" t="str">
        <f t="shared" ca="1" si="0"/>
        <v>☺</v>
      </c>
      <c r="G19" s="18" t="str">
        <f t="shared" ca="1" si="0"/>
        <v>●</v>
      </c>
      <c r="H19" s="18" t="str">
        <f t="shared" ca="1" si="0"/>
        <v>☺</v>
      </c>
      <c r="I19" s="18" t="str">
        <f t="shared" ca="1" si="0"/>
        <v>☺</v>
      </c>
      <c r="J19" s="18" t="str">
        <f t="shared" ca="1" si="0"/>
        <v>☺</v>
      </c>
      <c r="K19" s="19">
        <f t="shared" ca="1" si="2"/>
        <v>7</v>
      </c>
      <c r="M19" s="8"/>
      <c r="N19" s="11"/>
      <c r="O19" s="20">
        <v>8</v>
      </c>
      <c r="P19" s="20">
        <f t="shared" ca="1" si="3"/>
        <v>18</v>
      </c>
      <c r="Q19" s="21">
        <f t="shared" ca="1" si="4"/>
        <v>0.15</v>
      </c>
      <c r="R19" s="22">
        <f t="shared" si="5"/>
        <v>0.16777216000000014</v>
      </c>
      <c r="S19" s="12"/>
      <c r="T19" s="8"/>
    </row>
    <row r="20" spans="2:20">
      <c r="B20" s="13">
        <v>10</v>
      </c>
      <c r="C20" s="18" t="str">
        <f t="shared" ca="1" si="1"/>
        <v>☺</v>
      </c>
      <c r="D20" s="18" t="str">
        <f t="shared" ca="1" si="0"/>
        <v>☺</v>
      </c>
      <c r="E20" s="18" t="str">
        <f t="shared" ca="1" si="0"/>
        <v>☺</v>
      </c>
      <c r="F20" s="18" t="str">
        <f t="shared" ca="1" si="0"/>
        <v>●</v>
      </c>
      <c r="G20" s="18" t="str">
        <f t="shared" ca="1" si="0"/>
        <v>☺</v>
      </c>
      <c r="H20" s="18" t="str">
        <f t="shared" ca="1" si="0"/>
        <v>☺</v>
      </c>
      <c r="I20" s="18" t="str">
        <f t="shared" ca="1" si="0"/>
        <v>☺</v>
      </c>
      <c r="J20" s="18" t="str">
        <f t="shared" ca="1" si="0"/>
        <v>●</v>
      </c>
      <c r="K20" s="19">
        <f t="shared" ca="1" si="2"/>
        <v>6</v>
      </c>
      <c r="M20" s="8"/>
      <c r="N20" s="8"/>
      <c r="O20" s="23"/>
      <c r="P20" s="23"/>
      <c r="Q20" s="23"/>
      <c r="R20" s="23"/>
      <c r="S20" s="8"/>
    </row>
    <row r="21" spans="2:20">
      <c r="B21" s="13">
        <v>11</v>
      </c>
      <c r="C21" s="18" t="str">
        <f t="shared" ca="1" si="1"/>
        <v>☺</v>
      </c>
      <c r="D21" s="18" t="str">
        <f t="shared" ca="1" si="0"/>
        <v>☺</v>
      </c>
      <c r="E21" s="18" t="str">
        <f t="shared" ca="1" si="0"/>
        <v>☺</v>
      </c>
      <c r="F21" s="18" t="str">
        <f t="shared" ca="1" si="0"/>
        <v>☺</v>
      </c>
      <c r="G21" s="18" t="str">
        <f t="shared" ca="1" si="0"/>
        <v>☺</v>
      </c>
      <c r="H21" s="18" t="str">
        <f t="shared" ca="1" si="0"/>
        <v>●</v>
      </c>
      <c r="I21" s="18" t="str">
        <f t="shared" ca="1" si="0"/>
        <v>☺</v>
      </c>
      <c r="J21" s="18" t="str">
        <f t="shared" ca="1" si="0"/>
        <v>☺</v>
      </c>
      <c r="K21" s="19">
        <f t="shared" ca="1" si="2"/>
        <v>7</v>
      </c>
      <c r="O21" s="8"/>
      <c r="P21" s="8"/>
      <c r="Q21" s="8"/>
      <c r="R21" s="8"/>
      <c r="S21" s="8"/>
    </row>
    <row r="22" spans="2:20">
      <c r="B22" s="13">
        <v>12</v>
      </c>
      <c r="C22" s="18" t="str">
        <f t="shared" ca="1" si="1"/>
        <v>☺</v>
      </c>
      <c r="D22" s="18" t="str">
        <f t="shared" ca="1" si="0"/>
        <v>☺</v>
      </c>
      <c r="E22" s="18" t="str">
        <f t="shared" ca="1" si="0"/>
        <v>☺</v>
      </c>
      <c r="F22" s="18" t="str">
        <f t="shared" ca="1" si="0"/>
        <v>☺</v>
      </c>
      <c r="G22" s="18" t="str">
        <f t="shared" ca="1" si="0"/>
        <v>●</v>
      </c>
      <c r="H22" s="18" t="str">
        <f t="shared" ca="1" si="0"/>
        <v>●</v>
      </c>
      <c r="I22" s="18" t="str">
        <f t="shared" ca="1" si="0"/>
        <v>☺</v>
      </c>
      <c r="J22" s="18" t="str">
        <f t="shared" ca="1" si="0"/>
        <v>●</v>
      </c>
      <c r="K22" s="19">
        <f t="shared" ca="1" si="2"/>
        <v>5</v>
      </c>
    </row>
    <row r="23" spans="2:20">
      <c r="B23" s="13">
        <v>13</v>
      </c>
      <c r="C23" s="18" t="str">
        <f t="shared" ca="1" si="1"/>
        <v>☺</v>
      </c>
      <c r="D23" s="18" t="str">
        <f t="shared" ca="1" si="0"/>
        <v>☺</v>
      </c>
      <c r="E23" s="18" t="str">
        <f t="shared" ca="1" si="0"/>
        <v>☺</v>
      </c>
      <c r="F23" s="18" t="str">
        <f t="shared" ca="1" si="0"/>
        <v>☺</v>
      </c>
      <c r="G23" s="18" t="str">
        <f t="shared" ca="1" si="0"/>
        <v>☺</v>
      </c>
      <c r="H23" s="18" t="str">
        <f t="shared" ca="1" si="0"/>
        <v>☺</v>
      </c>
      <c r="I23" s="18" t="str">
        <f t="shared" ca="1" si="0"/>
        <v>☺</v>
      </c>
      <c r="J23" s="18" t="str">
        <f t="shared" ca="1" si="0"/>
        <v>☺</v>
      </c>
      <c r="K23" s="19">
        <f t="shared" ca="1" si="2"/>
        <v>8</v>
      </c>
    </row>
    <row r="24" spans="2:20">
      <c r="B24" s="13">
        <v>14</v>
      </c>
      <c r="C24" s="18" t="str">
        <f t="shared" ca="1" si="1"/>
        <v>☺</v>
      </c>
      <c r="D24" s="18" t="str">
        <f t="shared" ca="1" si="0"/>
        <v>●</v>
      </c>
      <c r="E24" s="18" t="str">
        <f t="shared" ca="1" si="0"/>
        <v>☺</v>
      </c>
      <c r="F24" s="18" t="str">
        <f t="shared" ca="1" si="0"/>
        <v>●</v>
      </c>
      <c r="G24" s="18" t="str">
        <f t="shared" ca="1" si="0"/>
        <v>☺</v>
      </c>
      <c r="H24" s="18" t="str">
        <f t="shared" ca="1" si="0"/>
        <v>☺</v>
      </c>
      <c r="I24" s="18" t="str">
        <f t="shared" ca="1" si="0"/>
        <v>☺</v>
      </c>
      <c r="J24" s="18" t="str">
        <f t="shared" ca="1" si="0"/>
        <v>☺</v>
      </c>
      <c r="K24" s="19">
        <f t="shared" ca="1" si="2"/>
        <v>6</v>
      </c>
    </row>
    <row r="25" spans="2:20">
      <c r="B25" s="13">
        <v>15</v>
      </c>
      <c r="C25" s="18" t="str">
        <f t="shared" ca="1" si="1"/>
        <v>☺</v>
      </c>
      <c r="D25" s="18" t="str">
        <f t="shared" ca="1" si="0"/>
        <v>●</v>
      </c>
      <c r="E25" s="18" t="str">
        <f t="shared" ca="1" si="0"/>
        <v>☺</v>
      </c>
      <c r="F25" s="18" t="str">
        <f t="shared" ca="1" si="0"/>
        <v>☺</v>
      </c>
      <c r="G25" s="18" t="str">
        <f t="shared" ca="1" si="0"/>
        <v>☺</v>
      </c>
      <c r="H25" s="18" t="str">
        <f t="shared" ca="1" si="0"/>
        <v>●</v>
      </c>
      <c r="I25" s="18" t="str">
        <f t="shared" ca="1" si="0"/>
        <v>☺</v>
      </c>
      <c r="J25" s="18" t="str">
        <f t="shared" ca="1" si="0"/>
        <v>☺</v>
      </c>
      <c r="K25" s="19">
        <f t="shared" ca="1" si="2"/>
        <v>6</v>
      </c>
    </row>
    <row r="26" spans="2:20">
      <c r="B26" s="13">
        <v>16</v>
      </c>
      <c r="C26" s="18" t="str">
        <f t="shared" ca="1" si="1"/>
        <v>☺</v>
      </c>
      <c r="D26" s="18" t="str">
        <f t="shared" ca="1" si="0"/>
        <v>☺</v>
      </c>
      <c r="E26" s="18" t="str">
        <f t="shared" ca="1" si="0"/>
        <v>☺</v>
      </c>
      <c r="F26" s="18" t="str">
        <f t="shared" ca="1" si="0"/>
        <v>☺</v>
      </c>
      <c r="G26" s="18" t="str">
        <f t="shared" ca="1" si="0"/>
        <v>●</v>
      </c>
      <c r="H26" s="18" t="str">
        <f t="shared" ca="1" si="0"/>
        <v>☺</v>
      </c>
      <c r="I26" s="18" t="str">
        <f t="shared" ca="1" si="0"/>
        <v>☺</v>
      </c>
      <c r="J26" s="18" t="str">
        <f t="shared" ca="1" si="0"/>
        <v>☺</v>
      </c>
      <c r="K26" s="19">
        <f t="shared" ca="1" si="2"/>
        <v>7</v>
      </c>
    </row>
    <row r="27" spans="2:20">
      <c r="B27" s="13">
        <v>17</v>
      </c>
      <c r="C27" s="18" t="str">
        <f t="shared" ca="1" si="1"/>
        <v>☺</v>
      </c>
      <c r="D27" s="18" t="str">
        <f t="shared" ca="1" si="1"/>
        <v>☺</v>
      </c>
      <c r="E27" s="18" t="str">
        <f t="shared" ca="1" si="1"/>
        <v>☺</v>
      </c>
      <c r="F27" s="18" t="str">
        <f t="shared" ca="1" si="1"/>
        <v>☺</v>
      </c>
      <c r="G27" s="18" t="str">
        <f t="shared" ca="1" si="1"/>
        <v>●</v>
      </c>
      <c r="H27" s="18" t="str">
        <f t="shared" ca="1" si="1"/>
        <v>☺</v>
      </c>
      <c r="I27" s="18" t="str">
        <f t="shared" ca="1" si="1"/>
        <v>●</v>
      </c>
      <c r="J27" s="18" t="str">
        <f t="shared" ca="1" si="1"/>
        <v>☺</v>
      </c>
      <c r="K27" s="19">
        <f t="shared" ca="1" si="2"/>
        <v>6</v>
      </c>
    </row>
    <row r="28" spans="2:20">
      <c r="B28" s="13">
        <v>18</v>
      </c>
      <c r="C28" s="18" t="str">
        <f t="shared" ca="1" si="1"/>
        <v>☺</v>
      </c>
      <c r="D28" s="18" t="str">
        <f t="shared" ca="1" si="1"/>
        <v>☺</v>
      </c>
      <c r="E28" s="18" t="str">
        <f t="shared" ca="1" si="1"/>
        <v>☺</v>
      </c>
      <c r="F28" s="18" t="str">
        <f t="shared" ca="1" si="1"/>
        <v>●</v>
      </c>
      <c r="G28" s="18" t="str">
        <f t="shared" ca="1" si="1"/>
        <v>●</v>
      </c>
      <c r="H28" s="18" t="str">
        <f t="shared" ca="1" si="1"/>
        <v>☺</v>
      </c>
      <c r="I28" s="18" t="str">
        <f t="shared" ca="1" si="1"/>
        <v>☺</v>
      </c>
      <c r="J28" s="18" t="str">
        <f t="shared" ca="1" si="1"/>
        <v>☺</v>
      </c>
      <c r="K28" s="19">
        <f t="shared" ca="1" si="2"/>
        <v>6</v>
      </c>
    </row>
    <row r="29" spans="2:20">
      <c r="B29" s="13">
        <v>19</v>
      </c>
      <c r="C29" s="18" t="str">
        <f t="shared" ca="1" si="1"/>
        <v>☺</v>
      </c>
      <c r="D29" s="18" t="str">
        <f t="shared" ca="1" si="1"/>
        <v>☺</v>
      </c>
      <c r="E29" s="18" t="str">
        <f t="shared" ca="1" si="1"/>
        <v>☺</v>
      </c>
      <c r="F29" s="18" t="str">
        <f t="shared" ca="1" si="1"/>
        <v>☺</v>
      </c>
      <c r="G29" s="18" t="str">
        <f t="shared" ca="1" si="1"/>
        <v>☺</v>
      </c>
      <c r="H29" s="18" t="str">
        <f t="shared" ca="1" si="1"/>
        <v>☺</v>
      </c>
      <c r="I29" s="18" t="str">
        <f t="shared" ca="1" si="1"/>
        <v>●</v>
      </c>
      <c r="J29" s="18" t="str">
        <f t="shared" ca="1" si="1"/>
        <v>●</v>
      </c>
      <c r="K29" s="19">
        <f t="shared" ca="1" si="2"/>
        <v>6</v>
      </c>
    </row>
    <row r="30" spans="2:20">
      <c r="B30" s="13">
        <v>20</v>
      </c>
      <c r="C30" s="18" t="str">
        <f t="shared" ca="1" si="1"/>
        <v>☺</v>
      </c>
      <c r="D30" s="18" t="str">
        <f t="shared" ca="1" si="1"/>
        <v>☺</v>
      </c>
      <c r="E30" s="18" t="str">
        <f t="shared" ca="1" si="1"/>
        <v>☺</v>
      </c>
      <c r="F30" s="18" t="str">
        <f t="shared" ca="1" si="1"/>
        <v>☺</v>
      </c>
      <c r="G30" s="18" t="str">
        <f t="shared" ca="1" si="1"/>
        <v>●</v>
      </c>
      <c r="H30" s="18" t="str">
        <f t="shared" ca="1" si="1"/>
        <v>☺</v>
      </c>
      <c r="I30" s="18" t="str">
        <f t="shared" ca="1" si="1"/>
        <v>☺</v>
      </c>
      <c r="J30" s="18" t="str">
        <f t="shared" ca="1" si="1"/>
        <v>☺</v>
      </c>
      <c r="K30" s="19">
        <f t="shared" ca="1" si="2"/>
        <v>7</v>
      </c>
    </row>
    <row r="31" spans="2:20">
      <c r="B31" s="13">
        <v>21</v>
      </c>
      <c r="C31" s="18" t="str">
        <f t="shared" ca="1" si="1"/>
        <v>☺</v>
      </c>
      <c r="D31" s="18" t="str">
        <f t="shared" ca="1" si="1"/>
        <v>●</v>
      </c>
      <c r="E31" s="18" t="str">
        <f t="shared" ca="1" si="1"/>
        <v>●</v>
      </c>
      <c r="F31" s="18" t="str">
        <f t="shared" ca="1" si="1"/>
        <v>☺</v>
      </c>
      <c r="G31" s="18" t="str">
        <f t="shared" ca="1" si="1"/>
        <v>☺</v>
      </c>
      <c r="H31" s="18" t="str">
        <f t="shared" ca="1" si="1"/>
        <v>☺</v>
      </c>
      <c r="I31" s="18" t="str">
        <f t="shared" ca="1" si="1"/>
        <v>☺</v>
      </c>
      <c r="J31" s="18" t="str">
        <f t="shared" ca="1" si="1"/>
        <v>☺</v>
      </c>
      <c r="K31" s="19">
        <f t="shared" ca="1" si="2"/>
        <v>6</v>
      </c>
    </row>
    <row r="32" spans="2:20">
      <c r="B32" s="13">
        <v>22</v>
      </c>
      <c r="C32" s="18" t="str">
        <f t="shared" ca="1" si="1"/>
        <v>☺</v>
      </c>
      <c r="D32" s="18" t="str">
        <f t="shared" ca="1" si="1"/>
        <v>☺</v>
      </c>
      <c r="E32" s="18" t="str">
        <f t="shared" ca="1" si="1"/>
        <v>☺</v>
      </c>
      <c r="F32" s="18" t="str">
        <f t="shared" ca="1" si="1"/>
        <v>☺</v>
      </c>
      <c r="G32" s="18" t="str">
        <f t="shared" ca="1" si="1"/>
        <v>☺</v>
      </c>
      <c r="H32" s="18" t="str">
        <f t="shared" ca="1" si="1"/>
        <v>●</v>
      </c>
      <c r="I32" s="18" t="str">
        <f t="shared" ca="1" si="1"/>
        <v>☺</v>
      </c>
      <c r="J32" s="18" t="str">
        <f t="shared" ca="1" si="1"/>
        <v>☺</v>
      </c>
      <c r="K32" s="19">
        <f t="shared" ca="1" si="2"/>
        <v>7</v>
      </c>
    </row>
    <row r="33" spans="2:11">
      <c r="B33" s="13">
        <v>23</v>
      </c>
      <c r="C33" s="18" t="str">
        <f t="shared" ca="1" si="1"/>
        <v>☺</v>
      </c>
      <c r="D33" s="18" t="str">
        <f t="shared" ca="1" si="1"/>
        <v>☺</v>
      </c>
      <c r="E33" s="18" t="str">
        <f t="shared" ca="1" si="1"/>
        <v>☺</v>
      </c>
      <c r="F33" s="18" t="str">
        <f t="shared" ca="1" si="1"/>
        <v>☺</v>
      </c>
      <c r="G33" s="18" t="str">
        <f t="shared" ca="1" si="1"/>
        <v>☺</v>
      </c>
      <c r="H33" s="18" t="str">
        <f t="shared" ca="1" si="1"/>
        <v>☺</v>
      </c>
      <c r="I33" s="18" t="str">
        <f t="shared" ca="1" si="1"/>
        <v>☺</v>
      </c>
      <c r="J33" s="18" t="str">
        <f t="shared" ca="1" si="1"/>
        <v>☺</v>
      </c>
      <c r="K33" s="19">
        <f t="shared" ca="1" si="2"/>
        <v>8</v>
      </c>
    </row>
    <row r="34" spans="2:11">
      <c r="B34" s="13">
        <v>24</v>
      </c>
      <c r="C34" s="18" t="str">
        <f t="shared" ca="1" si="1"/>
        <v>☺</v>
      </c>
      <c r="D34" s="18" t="str">
        <f t="shared" ca="1" si="1"/>
        <v>☺</v>
      </c>
      <c r="E34" s="18" t="str">
        <f t="shared" ca="1" si="1"/>
        <v>●</v>
      </c>
      <c r="F34" s="18" t="str">
        <f t="shared" ca="1" si="1"/>
        <v>☺</v>
      </c>
      <c r="G34" s="18" t="str">
        <f t="shared" ca="1" si="1"/>
        <v>●</v>
      </c>
      <c r="H34" s="18" t="str">
        <f t="shared" ca="1" si="1"/>
        <v>☺</v>
      </c>
      <c r="I34" s="18" t="str">
        <f t="shared" ca="1" si="1"/>
        <v>☺</v>
      </c>
      <c r="J34" s="18" t="str">
        <f t="shared" ca="1" si="1"/>
        <v>☺</v>
      </c>
      <c r="K34" s="19">
        <f t="shared" ca="1" si="2"/>
        <v>6</v>
      </c>
    </row>
    <row r="35" spans="2:11">
      <c r="B35" s="13">
        <v>25</v>
      </c>
      <c r="C35" s="18" t="str">
        <f t="shared" ca="1" si="1"/>
        <v>●</v>
      </c>
      <c r="D35" s="18" t="str">
        <f t="shared" ca="1" si="1"/>
        <v>☺</v>
      </c>
      <c r="E35" s="18" t="str">
        <f t="shared" ca="1" si="1"/>
        <v>●</v>
      </c>
      <c r="F35" s="18" t="str">
        <f t="shared" ca="1" si="1"/>
        <v>☺</v>
      </c>
      <c r="G35" s="18" t="str">
        <f t="shared" ca="1" si="1"/>
        <v>☺</v>
      </c>
      <c r="H35" s="18" t="str">
        <f t="shared" ca="1" si="1"/>
        <v>☺</v>
      </c>
      <c r="I35" s="18" t="str">
        <f t="shared" ca="1" si="1"/>
        <v>☺</v>
      </c>
      <c r="J35" s="18" t="str">
        <f t="shared" ca="1" si="1"/>
        <v>☺</v>
      </c>
      <c r="K35" s="19">
        <f t="shared" ca="1" si="2"/>
        <v>6</v>
      </c>
    </row>
    <row r="36" spans="2:11">
      <c r="B36" s="13">
        <v>26</v>
      </c>
      <c r="C36" s="18" t="str">
        <f t="shared" ca="1" si="1"/>
        <v>☺</v>
      </c>
      <c r="D36" s="18" t="str">
        <f t="shared" ca="1" si="1"/>
        <v>☺</v>
      </c>
      <c r="E36" s="18" t="str">
        <f t="shared" ca="1" si="1"/>
        <v>☺</v>
      </c>
      <c r="F36" s="18" t="str">
        <f t="shared" ca="1" si="1"/>
        <v>●</v>
      </c>
      <c r="G36" s="18" t="str">
        <f t="shared" ca="1" si="1"/>
        <v>☺</v>
      </c>
      <c r="H36" s="18" t="str">
        <f t="shared" ca="1" si="1"/>
        <v>☺</v>
      </c>
      <c r="I36" s="18" t="str">
        <f t="shared" ca="1" si="1"/>
        <v>☺</v>
      </c>
      <c r="J36" s="18" t="str">
        <f t="shared" ca="1" si="1"/>
        <v>☺</v>
      </c>
      <c r="K36" s="19">
        <f t="shared" ca="1" si="2"/>
        <v>7</v>
      </c>
    </row>
    <row r="37" spans="2:11">
      <c r="B37" s="13">
        <v>27</v>
      </c>
      <c r="C37" s="18" t="str">
        <f t="shared" ca="1" si="1"/>
        <v>☺</v>
      </c>
      <c r="D37" s="18" t="str">
        <f t="shared" ca="1" si="1"/>
        <v>☺</v>
      </c>
      <c r="E37" s="18" t="str">
        <f t="shared" ca="1" si="1"/>
        <v>☺</v>
      </c>
      <c r="F37" s="18" t="str">
        <f t="shared" ca="1" si="1"/>
        <v>☺</v>
      </c>
      <c r="G37" s="18" t="str">
        <f t="shared" ca="1" si="1"/>
        <v>☺</v>
      </c>
      <c r="H37" s="18" t="str">
        <f t="shared" ca="1" si="1"/>
        <v>☺</v>
      </c>
      <c r="I37" s="18" t="str">
        <f t="shared" ca="1" si="1"/>
        <v>☺</v>
      </c>
      <c r="J37" s="18" t="str">
        <f t="shared" ca="1" si="1"/>
        <v>☺</v>
      </c>
      <c r="K37" s="19">
        <f t="shared" ca="1" si="2"/>
        <v>8</v>
      </c>
    </row>
    <row r="38" spans="2:11">
      <c r="B38" s="13">
        <v>28</v>
      </c>
      <c r="C38" s="18" t="str">
        <f t="shared" ca="1" si="1"/>
        <v>☺</v>
      </c>
      <c r="D38" s="18" t="str">
        <f t="shared" ca="1" si="1"/>
        <v>☺</v>
      </c>
      <c r="E38" s="18" t="str">
        <f t="shared" ca="1" si="1"/>
        <v>☺</v>
      </c>
      <c r="F38" s="18" t="str">
        <f t="shared" ca="1" si="1"/>
        <v>●</v>
      </c>
      <c r="G38" s="18" t="str">
        <f t="shared" ca="1" si="1"/>
        <v>☺</v>
      </c>
      <c r="H38" s="18" t="str">
        <f t="shared" ca="1" si="1"/>
        <v>☺</v>
      </c>
      <c r="I38" s="18" t="str">
        <f t="shared" ca="1" si="1"/>
        <v>☺</v>
      </c>
      <c r="J38" s="18" t="str">
        <f t="shared" ca="1" si="1"/>
        <v>☺</v>
      </c>
      <c r="K38" s="19">
        <f t="shared" ca="1" si="2"/>
        <v>7</v>
      </c>
    </row>
    <row r="39" spans="2:11">
      <c r="B39" s="13">
        <v>29</v>
      </c>
      <c r="C39" s="18" t="str">
        <f t="shared" ca="1" si="1"/>
        <v>☺</v>
      </c>
      <c r="D39" s="18" t="str">
        <f t="shared" ca="1" si="1"/>
        <v>☺</v>
      </c>
      <c r="E39" s="18" t="str">
        <f t="shared" ca="1" si="1"/>
        <v>☺</v>
      </c>
      <c r="F39" s="18" t="str">
        <f t="shared" ca="1" si="1"/>
        <v>☺</v>
      </c>
      <c r="G39" s="18" t="str">
        <f t="shared" ca="1" si="1"/>
        <v>☺</v>
      </c>
      <c r="H39" s="18" t="str">
        <f t="shared" ca="1" si="1"/>
        <v>●</v>
      </c>
      <c r="I39" s="18" t="str">
        <f t="shared" ca="1" si="1"/>
        <v>☺</v>
      </c>
      <c r="J39" s="18" t="str">
        <f t="shared" ca="1" si="1"/>
        <v>☺</v>
      </c>
      <c r="K39" s="19">
        <f t="shared" ca="1" si="2"/>
        <v>7</v>
      </c>
    </row>
    <row r="40" spans="2:11">
      <c r="B40" s="13">
        <v>30</v>
      </c>
      <c r="C40" s="18" t="str">
        <f t="shared" ca="1" si="1"/>
        <v>☺</v>
      </c>
      <c r="D40" s="18" t="str">
        <f t="shared" ca="1" si="1"/>
        <v>☺</v>
      </c>
      <c r="E40" s="18" t="str">
        <f t="shared" ca="1" si="1"/>
        <v>☺</v>
      </c>
      <c r="F40" s="18" t="str">
        <f t="shared" ca="1" si="1"/>
        <v>●</v>
      </c>
      <c r="G40" s="18" t="str">
        <f t="shared" ca="1" si="1"/>
        <v>☺</v>
      </c>
      <c r="H40" s="18" t="str">
        <f t="shared" ca="1" si="1"/>
        <v>☺</v>
      </c>
      <c r="I40" s="18" t="str">
        <f t="shared" ca="1" si="1"/>
        <v>☺</v>
      </c>
      <c r="J40" s="18" t="str">
        <f t="shared" ca="1" si="1"/>
        <v>●</v>
      </c>
      <c r="K40" s="19">
        <f t="shared" ca="1" si="2"/>
        <v>6</v>
      </c>
    </row>
    <row r="41" spans="2:11">
      <c r="B41" s="13">
        <v>31</v>
      </c>
      <c r="C41" s="18" t="str">
        <f t="shared" ca="1" si="1"/>
        <v>☺</v>
      </c>
      <c r="D41" s="18" t="str">
        <f t="shared" ca="1" si="1"/>
        <v>☺</v>
      </c>
      <c r="E41" s="18" t="str">
        <f t="shared" ca="1" si="1"/>
        <v>☺</v>
      </c>
      <c r="F41" s="18" t="str">
        <f t="shared" ca="1" si="1"/>
        <v>☺</v>
      </c>
      <c r="G41" s="18" t="str">
        <f t="shared" ca="1" si="1"/>
        <v>☺</v>
      </c>
      <c r="H41" s="18" t="str">
        <f t="shared" ca="1" si="1"/>
        <v>☺</v>
      </c>
      <c r="I41" s="18" t="str">
        <f t="shared" ca="1" si="1"/>
        <v>☺</v>
      </c>
      <c r="J41" s="18" t="str">
        <f t="shared" ca="1" si="1"/>
        <v>☺</v>
      </c>
      <c r="K41" s="19">
        <f t="shared" ca="1" si="2"/>
        <v>8</v>
      </c>
    </row>
    <row r="42" spans="2:11">
      <c r="B42" s="13">
        <v>32</v>
      </c>
      <c r="C42" s="18" t="str">
        <f t="shared" ca="1" si="1"/>
        <v>●</v>
      </c>
      <c r="D42" s="18" t="str">
        <f t="shared" ca="1" si="1"/>
        <v>●</v>
      </c>
      <c r="E42" s="18" t="str">
        <f t="shared" ca="1" si="1"/>
        <v>☺</v>
      </c>
      <c r="F42" s="18" t="str">
        <f t="shared" ca="1" si="1"/>
        <v>●</v>
      </c>
      <c r="G42" s="18" t="str">
        <f t="shared" ca="1" si="1"/>
        <v>☺</v>
      </c>
      <c r="H42" s="18" t="str">
        <f t="shared" ca="1" si="1"/>
        <v>●</v>
      </c>
      <c r="I42" s="18" t="str">
        <f t="shared" ca="1" si="1"/>
        <v>☺</v>
      </c>
      <c r="J42" s="18" t="str">
        <f t="shared" ca="1" si="1"/>
        <v>☺</v>
      </c>
      <c r="K42" s="19">
        <f t="shared" ca="1" si="2"/>
        <v>4</v>
      </c>
    </row>
    <row r="43" spans="2:11">
      <c r="B43" s="13">
        <v>33</v>
      </c>
      <c r="C43" s="18" t="str">
        <f t="shared" ca="1" si="1"/>
        <v>☺</v>
      </c>
      <c r="D43" s="18" t="str">
        <f t="shared" ca="1" si="1"/>
        <v>☺</v>
      </c>
      <c r="E43" s="18" t="str">
        <f t="shared" ca="1" si="1"/>
        <v>☺</v>
      </c>
      <c r="F43" s="18" t="str">
        <f t="shared" ca="1" si="1"/>
        <v>☺</v>
      </c>
      <c r="G43" s="18" t="str">
        <f t="shared" ca="1" si="1"/>
        <v>☺</v>
      </c>
      <c r="H43" s="18" t="str">
        <f t="shared" ca="1" si="1"/>
        <v>☺</v>
      </c>
      <c r="I43" s="18" t="str">
        <f t="shared" ca="1" si="1"/>
        <v>●</v>
      </c>
      <c r="J43" s="18" t="str">
        <f t="shared" ca="1" si="1"/>
        <v>☺</v>
      </c>
      <c r="K43" s="19">
        <f t="shared" ca="1" si="2"/>
        <v>7</v>
      </c>
    </row>
    <row r="44" spans="2:11">
      <c r="B44" s="13">
        <v>34</v>
      </c>
      <c r="C44" s="18" t="str">
        <f t="shared" ref="C44:J75" ca="1" si="6">IF(RAND()&lt;$B$7,$E$7,$F$7)</f>
        <v>☺</v>
      </c>
      <c r="D44" s="18" t="str">
        <f t="shared" ca="1" si="6"/>
        <v>☺</v>
      </c>
      <c r="E44" s="18" t="str">
        <f t="shared" ca="1" si="6"/>
        <v>☺</v>
      </c>
      <c r="F44" s="18" t="str">
        <f t="shared" ca="1" si="6"/>
        <v>☺</v>
      </c>
      <c r="G44" s="18" t="str">
        <f t="shared" ca="1" si="6"/>
        <v>☺</v>
      </c>
      <c r="H44" s="18" t="str">
        <f t="shared" ca="1" si="6"/>
        <v>●</v>
      </c>
      <c r="I44" s="18" t="str">
        <f t="shared" ca="1" si="6"/>
        <v>☺</v>
      </c>
      <c r="J44" s="18" t="str">
        <f t="shared" ca="1" si="6"/>
        <v>●</v>
      </c>
      <c r="K44" s="19">
        <f t="shared" ca="1" si="2"/>
        <v>6</v>
      </c>
    </row>
    <row r="45" spans="2:11">
      <c r="B45" s="13">
        <v>35</v>
      </c>
      <c r="C45" s="18" t="str">
        <f t="shared" ca="1" si="6"/>
        <v>☺</v>
      </c>
      <c r="D45" s="18" t="str">
        <f t="shared" ca="1" si="6"/>
        <v>●</v>
      </c>
      <c r="E45" s="18" t="str">
        <f t="shared" ca="1" si="6"/>
        <v>☺</v>
      </c>
      <c r="F45" s="18" t="str">
        <f t="shared" ca="1" si="6"/>
        <v>●</v>
      </c>
      <c r="G45" s="18" t="str">
        <f t="shared" ca="1" si="6"/>
        <v>☺</v>
      </c>
      <c r="H45" s="18" t="str">
        <f t="shared" ca="1" si="6"/>
        <v>☺</v>
      </c>
      <c r="I45" s="18" t="str">
        <f t="shared" ca="1" si="6"/>
        <v>☺</v>
      </c>
      <c r="J45" s="18" t="str">
        <f t="shared" ca="1" si="6"/>
        <v>☺</v>
      </c>
      <c r="K45" s="19">
        <f t="shared" ca="1" si="2"/>
        <v>6</v>
      </c>
    </row>
    <row r="46" spans="2:11">
      <c r="B46" s="13">
        <v>36</v>
      </c>
      <c r="C46" s="18" t="str">
        <f t="shared" ca="1" si="6"/>
        <v>☺</v>
      </c>
      <c r="D46" s="18" t="str">
        <f t="shared" ca="1" si="6"/>
        <v>☺</v>
      </c>
      <c r="E46" s="18" t="str">
        <f t="shared" ca="1" si="6"/>
        <v>☺</v>
      </c>
      <c r="F46" s="18" t="str">
        <f t="shared" ca="1" si="6"/>
        <v>☺</v>
      </c>
      <c r="G46" s="18" t="str">
        <f t="shared" ca="1" si="6"/>
        <v>●</v>
      </c>
      <c r="H46" s="18" t="str">
        <f t="shared" ca="1" si="6"/>
        <v>☺</v>
      </c>
      <c r="I46" s="18" t="str">
        <f t="shared" ca="1" si="6"/>
        <v>☺</v>
      </c>
      <c r="J46" s="18" t="str">
        <f t="shared" ca="1" si="6"/>
        <v>☺</v>
      </c>
      <c r="K46" s="19">
        <f t="shared" ca="1" si="2"/>
        <v>7</v>
      </c>
    </row>
    <row r="47" spans="2:11">
      <c r="B47" s="13">
        <v>37</v>
      </c>
      <c r="C47" s="18" t="str">
        <f t="shared" ca="1" si="6"/>
        <v>☺</v>
      </c>
      <c r="D47" s="18" t="str">
        <f t="shared" ca="1" si="6"/>
        <v>☺</v>
      </c>
      <c r="E47" s="18" t="str">
        <f t="shared" ca="1" si="6"/>
        <v>☺</v>
      </c>
      <c r="F47" s="18" t="str">
        <f t="shared" ca="1" si="6"/>
        <v>☺</v>
      </c>
      <c r="G47" s="18" t="str">
        <f t="shared" ca="1" si="6"/>
        <v>☺</v>
      </c>
      <c r="H47" s="18" t="str">
        <f t="shared" ca="1" si="6"/>
        <v>●</v>
      </c>
      <c r="I47" s="18" t="str">
        <f t="shared" ca="1" si="6"/>
        <v>☺</v>
      </c>
      <c r="J47" s="18" t="str">
        <f t="shared" ca="1" si="6"/>
        <v>☺</v>
      </c>
      <c r="K47" s="19">
        <f t="shared" ca="1" si="2"/>
        <v>7</v>
      </c>
    </row>
    <row r="48" spans="2:11">
      <c r="B48" s="13">
        <v>38</v>
      </c>
      <c r="C48" s="18" t="str">
        <f t="shared" ca="1" si="6"/>
        <v>☺</v>
      </c>
      <c r="D48" s="18" t="str">
        <f t="shared" ca="1" si="6"/>
        <v>☺</v>
      </c>
      <c r="E48" s="18" t="str">
        <f t="shared" ca="1" si="6"/>
        <v>☺</v>
      </c>
      <c r="F48" s="18" t="str">
        <f t="shared" ca="1" si="6"/>
        <v>☺</v>
      </c>
      <c r="G48" s="18" t="str">
        <f t="shared" ca="1" si="6"/>
        <v>☺</v>
      </c>
      <c r="H48" s="18" t="str">
        <f t="shared" ca="1" si="6"/>
        <v>●</v>
      </c>
      <c r="I48" s="18" t="str">
        <f t="shared" ca="1" si="6"/>
        <v>☺</v>
      </c>
      <c r="J48" s="18" t="str">
        <f t="shared" ca="1" si="6"/>
        <v>☺</v>
      </c>
      <c r="K48" s="19">
        <f t="shared" ca="1" si="2"/>
        <v>7</v>
      </c>
    </row>
    <row r="49" spans="2:11">
      <c r="B49" s="13">
        <v>39</v>
      </c>
      <c r="C49" s="18" t="str">
        <f t="shared" ca="1" si="6"/>
        <v>☺</v>
      </c>
      <c r="D49" s="18" t="str">
        <f t="shared" ca="1" si="6"/>
        <v>☺</v>
      </c>
      <c r="E49" s="18" t="str">
        <f t="shared" ca="1" si="6"/>
        <v>☺</v>
      </c>
      <c r="F49" s="18" t="str">
        <f t="shared" ca="1" si="6"/>
        <v>☺</v>
      </c>
      <c r="G49" s="18" t="str">
        <f t="shared" ca="1" si="6"/>
        <v>☺</v>
      </c>
      <c r="H49" s="18" t="str">
        <f t="shared" ca="1" si="6"/>
        <v>☺</v>
      </c>
      <c r="I49" s="18" t="str">
        <f t="shared" ca="1" si="6"/>
        <v>☺</v>
      </c>
      <c r="J49" s="18" t="str">
        <f t="shared" ca="1" si="6"/>
        <v>●</v>
      </c>
      <c r="K49" s="19">
        <f t="shared" ca="1" si="2"/>
        <v>7</v>
      </c>
    </row>
    <row r="50" spans="2:11">
      <c r="B50" s="13">
        <v>40</v>
      </c>
      <c r="C50" s="18" t="str">
        <f t="shared" ca="1" si="6"/>
        <v>☺</v>
      </c>
      <c r="D50" s="18" t="str">
        <f t="shared" ca="1" si="6"/>
        <v>☺</v>
      </c>
      <c r="E50" s="18" t="str">
        <f t="shared" ca="1" si="6"/>
        <v>☺</v>
      </c>
      <c r="F50" s="18" t="str">
        <f t="shared" ca="1" si="6"/>
        <v>☺</v>
      </c>
      <c r="G50" s="18" t="str">
        <f t="shared" ca="1" si="6"/>
        <v>☺</v>
      </c>
      <c r="H50" s="18" t="str">
        <f t="shared" ca="1" si="6"/>
        <v>☺</v>
      </c>
      <c r="I50" s="18" t="str">
        <f t="shared" ca="1" si="6"/>
        <v>☺</v>
      </c>
      <c r="J50" s="18" t="str">
        <f t="shared" ca="1" si="6"/>
        <v>☺</v>
      </c>
      <c r="K50" s="19">
        <f t="shared" ca="1" si="2"/>
        <v>8</v>
      </c>
    </row>
    <row r="51" spans="2:11">
      <c r="B51" s="13">
        <v>41</v>
      </c>
      <c r="C51" s="18" t="str">
        <f t="shared" ca="1" si="6"/>
        <v>☺</v>
      </c>
      <c r="D51" s="18" t="str">
        <f t="shared" ca="1" si="6"/>
        <v>☺</v>
      </c>
      <c r="E51" s="18" t="str">
        <f t="shared" ca="1" si="6"/>
        <v>●</v>
      </c>
      <c r="F51" s="18" t="str">
        <f t="shared" ca="1" si="6"/>
        <v>●</v>
      </c>
      <c r="G51" s="18" t="str">
        <f t="shared" ca="1" si="6"/>
        <v>☺</v>
      </c>
      <c r="H51" s="18" t="str">
        <f t="shared" ca="1" si="6"/>
        <v>●</v>
      </c>
      <c r="I51" s="18" t="str">
        <f t="shared" ca="1" si="6"/>
        <v>☺</v>
      </c>
      <c r="J51" s="18" t="str">
        <f t="shared" ca="1" si="6"/>
        <v>☺</v>
      </c>
      <c r="K51" s="19">
        <f t="shared" ca="1" si="2"/>
        <v>5</v>
      </c>
    </row>
    <row r="52" spans="2:11">
      <c r="B52" s="13">
        <v>42</v>
      </c>
      <c r="C52" s="18" t="str">
        <f t="shared" ca="1" si="6"/>
        <v>☺</v>
      </c>
      <c r="D52" s="18" t="str">
        <f t="shared" ca="1" si="6"/>
        <v>●</v>
      </c>
      <c r="E52" s="18" t="str">
        <f t="shared" ca="1" si="6"/>
        <v>●</v>
      </c>
      <c r="F52" s="18" t="str">
        <f t="shared" ca="1" si="6"/>
        <v>☺</v>
      </c>
      <c r="G52" s="18" t="str">
        <f t="shared" ca="1" si="6"/>
        <v>☺</v>
      </c>
      <c r="H52" s="18" t="str">
        <f t="shared" ca="1" si="6"/>
        <v>●</v>
      </c>
      <c r="I52" s="18" t="str">
        <f t="shared" ca="1" si="6"/>
        <v>●</v>
      </c>
      <c r="J52" s="18" t="str">
        <f t="shared" ca="1" si="6"/>
        <v>☺</v>
      </c>
      <c r="K52" s="19">
        <f t="shared" ca="1" si="2"/>
        <v>4</v>
      </c>
    </row>
    <row r="53" spans="2:11">
      <c r="B53" s="13">
        <v>43</v>
      </c>
      <c r="C53" s="18" t="str">
        <f t="shared" ca="1" si="6"/>
        <v>☺</v>
      </c>
      <c r="D53" s="18" t="str">
        <f t="shared" ca="1" si="6"/>
        <v>☺</v>
      </c>
      <c r="E53" s="18" t="str">
        <f t="shared" ca="1" si="6"/>
        <v>☺</v>
      </c>
      <c r="F53" s="18" t="str">
        <f t="shared" ca="1" si="6"/>
        <v>☺</v>
      </c>
      <c r="G53" s="18" t="str">
        <f t="shared" ca="1" si="6"/>
        <v>☺</v>
      </c>
      <c r="H53" s="18" t="str">
        <f t="shared" ca="1" si="6"/>
        <v>☺</v>
      </c>
      <c r="I53" s="18" t="str">
        <f t="shared" ca="1" si="6"/>
        <v>☺</v>
      </c>
      <c r="J53" s="18" t="str">
        <f t="shared" ca="1" si="6"/>
        <v>●</v>
      </c>
      <c r="K53" s="19">
        <f t="shared" ca="1" si="2"/>
        <v>7</v>
      </c>
    </row>
    <row r="54" spans="2:11">
      <c r="B54" s="13">
        <v>44</v>
      </c>
      <c r="C54" s="18" t="str">
        <f t="shared" ca="1" si="6"/>
        <v>☺</v>
      </c>
      <c r="D54" s="18" t="str">
        <f t="shared" ca="1" si="6"/>
        <v>☺</v>
      </c>
      <c r="E54" s="18" t="str">
        <f t="shared" ca="1" si="6"/>
        <v>☺</v>
      </c>
      <c r="F54" s="18" t="str">
        <f t="shared" ca="1" si="6"/>
        <v>☺</v>
      </c>
      <c r="G54" s="18" t="str">
        <f t="shared" ca="1" si="6"/>
        <v>●</v>
      </c>
      <c r="H54" s="18" t="str">
        <f t="shared" ca="1" si="6"/>
        <v>☺</v>
      </c>
      <c r="I54" s="18" t="str">
        <f t="shared" ca="1" si="6"/>
        <v>☺</v>
      </c>
      <c r="J54" s="18" t="str">
        <f t="shared" ca="1" si="6"/>
        <v>☺</v>
      </c>
      <c r="K54" s="19">
        <f t="shared" ca="1" si="2"/>
        <v>7</v>
      </c>
    </row>
    <row r="55" spans="2:11">
      <c r="B55" s="13">
        <v>45</v>
      </c>
      <c r="C55" s="18" t="str">
        <f t="shared" ca="1" si="6"/>
        <v>☺</v>
      </c>
      <c r="D55" s="18" t="str">
        <f t="shared" ca="1" si="6"/>
        <v>☺</v>
      </c>
      <c r="E55" s="18" t="str">
        <f t="shared" ca="1" si="6"/>
        <v>☺</v>
      </c>
      <c r="F55" s="18" t="str">
        <f t="shared" ca="1" si="6"/>
        <v>☺</v>
      </c>
      <c r="G55" s="18" t="str">
        <f t="shared" ca="1" si="6"/>
        <v>☺</v>
      </c>
      <c r="H55" s="18" t="str">
        <f t="shared" ca="1" si="6"/>
        <v>☺</v>
      </c>
      <c r="I55" s="18" t="str">
        <f t="shared" ca="1" si="6"/>
        <v>☺</v>
      </c>
      <c r="J55" s="18" t="str">
        <f t="shared" ca="1" si="6"/>
        <v>☺</v>
      </c>
      <c r="K55" s="19">
        <f t="shared" ca="1" si="2"/>
        <v>8</v>
      </c>
    </row>
    <row r="56" spans="2:11">
      <c r="B56" s="13">
        <v>46</v>
      </c>
      <c r="C56" s="18" t="str">
        <f t="shared" ca="1" si="6"/>
        <v>●</v>
      </c>
      <c r="D56" s="18" t="str">
        <f t="shared" ca="1" si="6"/>
        <v>☺</v>
      </c>
      <c r="E56" s="18" t="str">
        <f t="shared" ca="1" si="6"/>
        <v>●</v>
      </c>
      <c r="F56" s="18" t="str">
        <f t="shared" ca="1" si="6"/>
        <v>☺</v>
      </c>
      <c r="G56" s="18" t="str">
        <f t="shared" ca="1" si="6"/>
        <v>☺</v>
      </c>
      <c r="H56" s="18" t="str">
        <f t="shared" ca="1" si="6"/>
        <v>●</v>
      </c>
      <c r="I56" s="18" t="str">
        <f t="shared" ca="1" si="6"/>
        <v>☺</v>
      </c>
      <c r="J56" s="18" t="str">
        <f t="shared" ca="1" si="6"/>
        <v>☺</v>
      </c>
      <c r="K56" s="19">
        <f t="shared" ca="1" si="2"/>
        <v>5</v>
      </c>
    </row>
    <row r="57" spans="2:11">
      <c r="B57" s="13">
        <v>47</v>
      </c>
      <c r="C57" s="18" t="str">
        <f t="shared" ca="1" si="6"/>
        <v>☺</v>
      </c>
      <c r="D57" s="18" t="str">
        <f t="shared" ca="1" si="6"/>
        <v>☺</v>
      </c>
      <c r="E57" s="18" t="str">
        <f t="shared" ca="1" si="6"/>
        <v>☺</v>
      </c>
      <c r="F57" s="18" t="str">
        <f t="shared" ca="1" si="6"/>
        <v>☺</v>
      </c>
      <c r="G57" s="18" t="str">
        <f t="shared" ca="1" si="6"/>
        <v>☺</v>
      </c>
      <c r="H57" s="18" t="str">
        <f t="shared" ca="1" si="6"/>
        <v>●</v>
      </c>
      <c r="I57" s="18" t="str">
        <f t="shared" ca="1" si="6"/>
        <v>☺</v>
      </c>
      <c r="J57" s="18" t="str">
        <f t="shared" ca="1" si="6"/>
        <v>●</v>
      </c>
      <c r="K57" s="19">
        <f t="shared" ca="1" si="2"/>
        <v>6</v>
      </c>
    </row>
    <row r="58" spans="2:11">
      <c r="B58" s="13">
        <v>48</v>
      </c>
      <c r="C58" s="18" t="str">
        <f t="shared" ca="1" si="6"/>
        <v>☺</v>
      </c>
      <c r="D58" s="18" t="str">
        <f t="shared" ca="1" si="6"/>
        <v>☺</v>
      </c>
      <c r="E58" s="18" t="str">
        <f t="shared" ca="1" si="6"/>
        <v>●</v>
      </c>
      <c r="F58" s="18" t="str">
        <f t="shared" ca="1" si="6"/>
        <v>☺</v>
      </c>
      <c r="G58" s="18" t="str">
        <f t="shared" ca="1" si="6"/>
        <v>☺</v>
      </c>
      <c r="H58" s="18" t="str">
        <f t="shared" ca="1" si="6"/>
        <v>☺</v>
      </c>
      <c r="I58" s="18" t="str">
        <f t="shared" ca="1" si="6"/>
        <v>☺</v>
      </c>
      <c r="J58" s="18" t="str">
        <f t="shared" ca="1" si="6"/>
        <v>●</v>
      </c>
      <c r="K58" s="19">
        <f t="shared" ca="1" si="2"/>
        <v>6</v>
      </c>
    </row>
    <row r="59" spans="2:11">
      <c r="B59" s="13">
        <v>49</v>
      </c>
      <c r="C59" s="18" t="str">
        <f t="shared" ca="1" si="6"/>
        <v>☺</v>
      </c>
      <c r="D59" s="18" t="str">
        <f t="shared" ca="1" si="6"/>
        <v>☺</v>
      </c>
      <c r="E59" s="18" t="str">
        <f t="shared" ca="1" si="6"/>
        <v>☺</v>
      </c>
      <c r="F59" s="18" t="str">
        <f t="shared" ca="1" si="6"/>
        <v>●</v>
      </c>
      <c r="G59" s="18" t="str">
        <f t="shared" ca="1" si="6"/>
        <v>☺</v>
      </c>
      <c r="H59" s="18" t="str">
        <f t="shared" ca="1" si="6"/>
        <v>☺</v>
      </c>
      <c r="I59" s="18" t="str">
        <f t="shared" ca="1" si="6"/>
        <v>☺</v>
      </c>
      <c r="J59" s="18" t="str">
        <f t="shared" ca="1" si="6"/>
        <v>●</v>
      </c>
      <c r="K59" s="19">
        <f t="shared" ca="1" si="2"/>
        <v>6</v>
      </c>
    </row>
    <row r="60" spans="2:11">
      <c r="B60" s="13">
        <v>50</v>
      </c>
      <c r="C60" s="18" t="str">
        <f t="shared" ca="1" si="6"/>
        <v>☺</v>
      </c>
      <c r="D60" s="18" t="str">
        <f t="shared" ca="1" si="6"/>
        <v>☺</v>
      </c>
      <c r="E60" s="18" t="str">
        <f t="shared" ca="1" si="6"/>
        <v>☺</v>
      </c>
      <c r="F60" s="18" t="str">
        <f t="shared" ca="1" si="6"/>
        <v>☺</v>
      </c>
      <c r="G60" s="18" t="str">
        <f t="shared" ca="1" si="6"/>
        <v>☺</v>
      </c>
      <c r="H60" s="18" t="str">
        <f t="shared" ca="1" si="6"/>
        <v>●</v>
      </c>
      <c r="I60" s="18" t="str">
        <f t="shared" ca="1" si="6"/>
        <v>●</v>
      </c>
      <c r="J60" s="18" t="str">
        <f t="shared" ca="1" si="6"/>
        <v>☺</v>
      </c>
      <c r="K60" s="19">
        <f t="shared" ca="1" si="2"/>
        <v>6</v>
      </c>
    </row>
    <row r="61" spans="2:11">
      <c r="B61" s="13">
        <v>51</v>
      </c>
      <c r="C61" s="18" t="str">
        <f t="shared" ca="1" si="6"/>
        <v>☺</v>
      </c>
      <c r="D61" s="18" t="str">
        <f t="shared" ca="1" si="6"/>
        <v>☺</v>
      </c>
      <c r="E61" s="18" t="str">
        <f t="shared" ca="1" si="6"/>
        <v>●</v>
      </c>
      <c r="F61" s="18" t="str">
        <f t="shared" ca="1" si="6"/>
        <v>☺</v>
      </c>
      <c r="G61" s="18" t="str">
        <f t="shared" ca="1" si="6"/>
        <v>☺</v>
      </c>
      <c r="H61" s="18" t="str">
        <f t="shared" ca="1" si="6"/>
        <v>☺</v>
      </c>
      <c r="I61" s="18" t="str">
        <f t="shared" ca="1" si="6"/>
        <v>☺</v>
      </c>
      <c r="J61" s="18" t="str">
        <f t="shared" ca="1" si="6"/>
        <v>☺</v>
      </c>
      <c r="K61" s="19">
        <f t="shared" ca="1" si="2"/>
        <v>7</v>
      </c>
    </row>
    <row r="62" spans="2:11">
      <c r="B62" s="13">
        <v>52</v>
      </c>
      <c r="C62" s="18" t="str">
        <f t="shared" ca="1" si="6"/>
        <v>☺</v>
      </c>
      <c r="D62" s="18" t="str">
        <f t="shared" ca="1" si="6"/>
        <v>☺</v>
      </c>
      <c r="E62" s="18" t="str">
        <f t="shared" ca="1" si="6"/>
        <v>☺</v>
      </c>
      <c r="F62" s="18" t="str">
        <f t="shared" ca="1" si="6"/>
        <v>●</v>
      </c>
      <c r="G62" s="18" t="str">
        <f t="shared" ca="1" si="6"/>
        <v>●</v>
      </c>
      <c r="H62" s="18" t="str">
        <f t="shared" ca="1" si="6"/>
        <v>☺</v>
      </c>
      <c r="I62" s="18" t="str">
        <f t="shared" ca="1" si="6"/>
        <v>☺</v>
      </c>
      <c r="J62" s="18" t="str">
        <f t="shared" ca="1" si="6"/>
        <v>●</v>
      </c>
      <c r="K62" s="19">
        <f t="shared" ca="1" si="2"/>
        <v>5</v>
      </c>
    </row>
    <row r="63" spans="2:11">
      <c r="B63" s="13">
        <v>53</v>
      </c>
      <c r="C63" s="18" t="str">
        <f t="shared" ca="1" si="6"/>
        <v>☺</v>
      </c>
      <c r="D63" s="18" t="str">
        <f t="shared" ca="1" si="6"/>
        <v>●</v>
      </c>
      <c r="E63" s="18" t="str">
        <f t="shared" ca="1" si="6"/>
        <v>☺</v>
      </c>
      <c r="F63" s="18" t="str">
        <f t="shared" ca="1" si="6"/>
        <v>☺</v>
      </c>
      <c r="G63" s="18" t="str">
        <f t="shared" ca="1" si="6"/>
        <v>☺</v>
      </c>
      <c r="H63" s="18" t="str">
        <f t="shared" ca="1" si="6"/>
        <v>☺</v>
      </c>
      <c r="I63" s="18" t="str">
        <f t="shared" ca="1" si="6"/>
        <v>☺</v>
      </c>
      <c r="J63" s="18" t="str">
        <f t="shared" ca="1" si="6"/>
        <v>☺</v>
      </c>
      <c r="K63" s="19">
        <f t="shared" ca="1" si="2"/>
        <v>7</v>
      </c>
    </row>
    <row r="64" spans="2:11">
      <c r="B64" s="13">
        <v>54</v>
      </c>
      <c r="C64" s="18" t="str">
        <f t="shared" ca="1" si="6"/>
        <v>☺</v>
      </c>
      <c r="D64" s="18" t="str">
        <f t="shared" ca="1" si="6"/>
        <v>☺</v>
      </c>
      <c r="E64" s="18" t="str">
        <f t="shared" ca="1" si="6"/>
        <v>☺</v>
      </c>
      <c r="F64" s="18" t="str">
        <f t="shared" ca="1" si="6"/>
        <v>☺</v>
      </c>
      <c r="G64" s="18" t="str">
        <f t="shared" ca="1" si="6"/>
        <v>☺</v>
      </c>
      <c r="H64" s="18" t="str">
        <f t="shared" ca="1" si="6"/>
        <v>☺</v>
      </c>
      <c r="I64" s="18" t="str">
        <f t="shared" ca="1" si="6"/>
        <v>☺</v>
      </c>
      <c r="J64" s="18" t="str">
        <f t="shared" ca="1" si="6"/>
        <v>●</v>
      </c>
      <c r="K64" s="19">
        <f t="shared" ca="1" si="2"/>
        <v>7</v>
      </c>
    </row>
    <row r="65" spans="2:11">
      <c r="B65" s="13">
        <v>55</v>
      </c>
      <c r="C65" s="18" t="str">
        <f t="shared" ca="1" si="6"/>
        <v>●</v>
      </c>
      <c r="D65" s="18" t="str">
        <f t="shared" ca="1" si="6"/>
        <v>☺</v>
      </c>
      <c r="E65" s="18" t="str">
        <f t="shared" ca="1" si="6"/>
        <v>☺</v>
      </c>
      <c r="F65" s="18" t="str">
        <f t="shared" ca="1" si="6"/>
        <v>●</v>
      </c>
      <c r="G65" s="18" t="str">
        <f t="shared" ca="1" si="6"/>
        <v>●</v>
      </c>
      <c r="H65" s="18" t="str">
        <f t="shared" ca="1" si="6"/>
        <v>☺</v>
      </c>
      <c r="I65" s="18" t="str">
        <f t="shared" ca="1" si="6"/>
        <v>☺</v>
      </c>
      <c r="J65" s="18" t="str">
        <f t="shared" ca="1" si="6"/>
        <v>☺</v>
      </c>
      <c r="K65" s="19">
        <f t="shared" ca="1" si="2"/>
        <v>5</v>
      </c>
    </row>
    <row r="66" spans="2:11">
      <c r="B66" s="13">
        <v>56</v>
      </c>
      <c r="C66" s="18" t="str">
        <f t="shared" ca="1" si="6"/>
        <v>☺</v>
      </c>
      <c r="D66" s="18" t="str">
        <f t="shared" ca="1" si="6"/>
        <v>☺</v>
      </c>
      <c r="E66" s="18" t="str">
        <f t="shared" ca="1" si="6"/>
        <v>☺</v>
      </c>
      <c r="F66" s="18" t="str">
        <f t="shared" ca="1" si="6"/>
        <v>☺</v>
      </c>
      <c r="G66" s="18" t="str">
        <f t="shared" ca="1" si="6"/>
        <v>☺</v>
      </c>
      <c r="H66" s="18" t="str">
        <f t="shared" ca="1" si="6"/>
        <v>☺</v>
      </c>
      <c r="I66" s="18" t="str">
        <f t="shared" ca="1" si="6"/>
        <v>☺</v>
      </c>
      <c r="J66" s="18" t="str">
        <f t="shared" ca="1" si="6"/>
        <v>☺</v>
      </c>
      <c r="K66" s="19">
        <f t="shared" ca="1" si="2"/>
        <v>8</v>
      </c>
    </row>
    <row r="67" spans="2:11">
      <c r="B67" s="13">
        <v>57</v>
      </c>
      <c r="C67" s="18" t="str">
        <f t="shared" ca="1" si="6"/>
        <v>☺</v>
      </c>
      <c r="D67" s="18" t="str">
        <f t="shared" ca="1" si="6"/>
        <v>☺</v>
      </c>
      <c r="E67" s="18" t="str">
        <f t="shared" ca="1" si="6"/>
        <v>☺</v>
      </c>
      <c r="F67" s="18" t="str">
        <f t="shared" ca="1" si="6"/>
        <v>☺</v>
      </c>
      <c r="G67" s="18" t="str">
        <f t="shared" ca="1" si="6"/>
        <v>☺</v>
      </c>
      <c r="H67" s="18" t="str">
        <f t="shared" ca="1" si="6"/>
        <v>☺</v>
      </c>
      <c r="I67" s="18" t="str">
        <f t="shared" ca="1" si="6"/>
        <v>☺</v>
      </c>
      <c r="J67" s="18" t="str">
        <f t="shared" ca="1" si="6"/>
        <v>●</v>
      </c>
      <c r="K67" s="19">
        <f t="shared" ca="1" si="2"/>
        <v>7</v>
      </c>
    </row>
    <row r="68" spans="2:11">
      <c r="B68" s="13">
        <v>58</v>
      </c>
      <c r="C68" s="18" t="str">
        <f t="shared" ca="1" si="6"/>
        <v>☺</v>
      </c>
      <c r="D68" s="18" t="str">
        <f t="shared" ca="1" si="6"/>
        <v>●</v>
      </c>
      <c r="E68" s="18" t="str">
        <f t="shared" ca="1" si="6"/>
        <v>☺</v>
      </c>
      <c r="F68" s="18" t="str">
        <f t="shared" ca="1" si="6"/>
        <v>☺</v>
      </c>
      <c r="G68" s="18" t="str">
        <f t="shared" ca="1" si="6"/>
        <v>●</v>
      </c>
      <c r="H68" s="18" t="str">
        <f t="shared" ca="1" si="6"/>
        <v>☺</v>
      </c>
      <c r="I68" s="18" t="str">
        <f t="shared" ca="1" si="6"/>
        <v>●</v>
      </c>
      <c r="J68" s="18" t="str">
        <f t="shared" ca="1" si="6"/>
        <v>☺</v>
      </c>
      <c r="K68" s="19">
        <f t="shared" ca="1" si="2"/>
        <v>5</v>
      </c>
    </row>
    <row r="69" spans="2:11">
      <c r="B69" s="13">
        <v>59</v>
      </c>
      <c r="C69" s="18" t="str">
        <f t="shared" ca="1" si="6"/>
        <v>☺</v>
      </c>
      <c r="D69" s="18" t="str">
        <f t="shared" ca="1" si="6"/>
        <v>☺</v>
      </c>
      <c r="E69" s="18" t="str">
        <f t="shared" ca="1" si="6"/>
        <v>●</v>
      </c>
      <c r="F69" s="18" t="str">
        <f t="shared" ca="1" si="6"/>
        <v>☺</v>
      </c>
      <c r="G69" s="18" t="str">
        <f t="shared" ca="1" si="6"/>
        <v>●</v>
      </c>
      <c r="H69" s="18" t="str">
        <f t="shared" ca="1" si="6"/>
        <v>☺</v>
      </c>
      <c r="I69" s="18" t="str">
        <f t="shared" ca="1" si="6"/>
        <v>●</v>
      </c>
      <c r="J69" s="18" t="str">
        <f t="shared" ca="1" si="6"/>
        <v>☺</v>
      </c>
      <c r="K69" s="19">
        <f t="shared" ca="1" si="2"/>
        <v>5</v>
      </c>
    </row>
    <row r="70" spans="2:11">
      <c r="B70" s="13">
        <v>60</v>
      </c>
      <c r="C70" s="18" t="str">
        <f t="shared" ca="1" si="6"/>
        <v>☺</v>
      </c>
      <c r="D70" s="18" t="str">
        <f t="shared" ca="1" si="6"/>
        <v>☺</v>
      </c>
      <c r="E70" s="18" t="str">
        <f t="shared" ca="1" si="6"/>
        <v>☺</v>
      </c>
      <c r="F70" s="18" t="str">
        <f t="shared" ca="1" si="6"/>
        <v>●</v>
      </c>
      <c r="G70" s="18" t="str">
        <f t="shared" ca="1" si="6"/>
        <v>☺</v>
      </c>
      <c r="H70" s="18" t="str">
        <f t="shared" ca="1" si="6"/>
        <v>☺</v>
      </c>
      <c r="I70" s="18" t="str">
        <f t="shared" ca="1" si="6"/>
        <v>☺</v>
      </c>
      <c r="J70" s="18" t="str">
        <f t="shared" ca="1" si="6"/>
        <v>☺</v>
      </c>
      <c r="K70" s="19">
        <f t="shared" ca="1" si="2"/>
        <v>7</v>
      </c>
    </row>
    <row r="71" spans="2:11">
      <c r="B71" s="13">
        <v>61</v>
      </c>
      <c r="C71" s="18" t="str">
        <f t="shared" ca="1" si="6"/>
        <v>●</v>
      </c>
      <c r="D71" s="18" t="str">
        <f t="shared" ca="1" si="6"/>
        <v>☺</v>
      </c>
      <c r="E71" s="18" t="str">
        <f t="shared" ca="1" si="6"/>
        <v>☺</v>
      </c>
      <c r="F71" s="18" t="str">
        <f t="shared" ca="1" si="6"/>
        <v>☺</v>
      </c>
      <c r="G71" s="18" t="str">
        <f t="shared" ca="1" si="6"/>
        <v>●</v>
      </c>
      <c r="H71" s="18" t="str">
        <f t="shared" ca="1" si="6"/>
        <v>☺</v>
      </c>
      <c r="I71" s="18" t="str">
        <f t="shared" ca="1" si="6"/>
        <v>☺</v>
      </c>
      <c r="J71" s="18" t="str">
        <f t="shared" ca="1" si="6"/>
        <v>☺</v>
      </c>
      <c r="K71" s="19">
        <f t="shared" ca="1" si="2"/>
        <v>6</v>
      </c>
    </row>
    <row r="72" spans="2:11">
      <c r="B72" s="13">
        <v>62</v>
      </c>
      <c r="C72" s="18" t="str">
        <f t="shared" ca="1" si="6"/>
        <v>●</v>
      </c>
      <c r="D72" s="18" t="str">
        <f t="shared" ca="1" si="6"/>
        <v>☺</v>
      </c>
      <c r="E72" s="18" t="str">
        <f t="shared" ca="1" si="6"/>
        <v>●</v>
      </c>
      <c r="F72" s="18" t="str">
        <f t="shared" ca="1" si="6"/>
        <v>☺</v>
      </c>
      <c r="G72" s="18" t="str">
        <f t="shared" ca="1" si="6"/>
        <v>☺</v>
      </c>
      <c r="H72" s="18" t="str">
        <f t="shared" ca="1" si="6"/>
        <v>☺</v>
      </c>
      <c r="I72" s="18" t="str">
        <f t="shared" ca="1" si="6"/>
        <v>☺</v>
      </c>
      <c r="J72" s="18" t="str">
        <f t="shared" ca="1" si="6"/>
        <v>☺</v>
      </c>
      <c r="K72" s="19">
        <f t="shared" ca="1" si="2"/>
        <v>6</v>
      </c>
    </row>
    <row r="73" spans="2:11">
      <c r="B73" s="13">
        <v>63</v>
      </c>
      <c r="C73" s="18" t="str">
        <f t="shared" ca="1" si="6"/>
        <v>☺</v>
      </c>
      <c r="D73" s="18" t="str">
        <f t="shared" ca="1" si="6"/>
        <v>☺</v>
      </c>
      <c r="E73" s="18" t="str">
        <f t="shared" ca="1" si="6"/>
        <v>☺</v>
      </c>
      <c r="F73" s="18" t="str">
        <f t="shared" ca="1" si="6"/>
        <v>☺</v>
      </c>
      <c r="G73" s="18" t="str">
        <f t="shared" ca="1" si="6"/>
        <v>☺</v>
      </c>
      <c r="H73" s="18" t="str">
        <f t="shared" ca="1" si="6"/>
        <v>☺</v>
      </c>
      <c r="I73" s="18" t="str">
        <f t="shared" ca="1" si="6"/>
        <v>●</v>
      </c>
      <c r="J73" s="18" t="str">
        <f t="shared" ca="1" si="6"/>
        <v>☺</v>
      </c>
      <c r="K73" s="19">
        <f t="shared" ca="1" si="2"/>
        <v>7</v>
      </c>
    </row>
    <row r="74" spans="2:11">
      <c r="B74" s="13">
        <v>64</v>
      </c>
      <c r="C74" s="18" t="str">
        <f t="shared" ca="1" si="6"/>
        <v>☺</v>
      </c>
      <c r="D74" s="18" t="str">
        <f t="shared" ca="1" si="6"/>
        <v>☺</v>
      </c>
      <c r="E74" s="18" t="str">
        <f t="shared" ca="1" si="6"/>
        <v>●</v>
      </c>
      <c r="F74" s="18" t="str">
        <f t="shared" ca="1" si="6"/>
        <v>☺</v>
      </c>
      <c r="G74" s="18" t="str">
        <f t="shared" ca="1" si="6"/>
        <v>☺</v>
      </c>
      <c r="H74" s="18" t="str">
        <f t="shared" ca="1" si="6"/>
        <v>☺</v>
      </c>
      <c r="I74" s="18" t="str">
        <f t="shared" ca="1" si="6"/>
        <v>☺</v>
      </c>
      <c r="J74" s="18" t="str">
        <f t="shared" ca="1" si="6"/>
        <v>☺</v>
      </c>
      <c r="K74" s="19">
        <f t="shared" ca="1" si="2"/>
        <v>7</v>
      </c>
    </row>
    <row r="75" spans="2:11">
      <c r="B75" s="13">
        <v>65</v>
      </c>
      <c r="C75" s="18" t="str">
        <f t="shared" ca="1" si="6"/>
        <v>☺</v>
      </c>
      <c r="D75" s="18" t="str">
        <f t="shared" ca="1" si="6"/>
        <v>☺</v>
      </c>
      <c r="E75" s="18" t="str">
        <f t="shared" ca="1" si="6"/>
        <v>☺</v>
      </c>
      <c r="F75" s="18" t="str">
        <f t="shared" ca="1" si="6"/>
        <v>☺</v>
      </c>
      <c r="G75" s="18" t="str">
        <f t="shared" ca="1" si="6"/>
        <v>☺</v>
      </c>
      <c r="H75" s="18" t="str">
        <f t="shared" ca="1" si="6"/>
        <v>☺</v>
      </c>
      <c r="I75" s="18" t="str">
        <f t="shared" ca="1" si="6"/>
        <v>☺</v>
      </c>
      <c r="J75" s="18" t="str">
        <f t="shared" ref="D75:J112" ca="1" si="7">IF(RAND()&lt;$B$7,$E$7,$F$7)</f>
        <v>☺</v>
      </c>
      <c r="K75" s="19">
        <f t="shared" ca="1" si="2"/>
        <v>8</v>
      </c>
    </row>
    <row r="76" spans="2:11">
      <c r="B76" s="13">
        <v>66</v>
      </c>
      <c r="C76" s="18" t="str">
        <f t="shared" ref="C76:C130" ca="1" si="8">IF(RAND()&lt;$B$7,$E$7,$F$7)</f>
        <v>☺</v>
      </c>
      <c r="D76" s="18" t="str">
        <f t="shared" ca="1" si="7"/>
        <v>●</v>
      </c>
      <c r="E76" s="18" t="str">
        <f t="shared" ca="1" si="7"/>
        <v>☺</v>
      </c>
      <c r="F76" s="18" t="str">
        <f t="shared" ca="1" si="7"/>
        <v>☺</v>
      </c>
      <c r="G76" s="18" t="str">
        <f t="shared" ca="1" si="7"/>
        <v>☺</v>
      </c>
      <c r="H76" s="18" t="str">
        <f t="shared" ca="1" si="7"/>
        <v>☺</v>
      </c>
      <c r="I76" s="18" t="str">
        <f t="shared" ca="1" si="7"/>
        <v>☺</v>
      </c>
      <c r="J76" s="18" t="str">
        <f t="shared" ca="1" si="7"/>
        <v>☺</v>
      </c>
      <c r="K76" s="19">
        <f t="shared" ref="K76:K130" ca="1" si="9">COUNTIF(C76:J76,$E$7)</f>
        <v>7</v>
      </c>
    </row>
    <row r="77" spans="2:11">
      <c r="B77" s="13">
        <v>67</v>
      </c>
      <c r="C77" s="18" t="str">
        <f t="shared" ca="1" si="8"/>
        <v>☺</v>
      </c>
      <c r="D77" s="18" t="str">
        <f t="shared" ca="1" si="7"/>
        <v>☺</v>
      </c>
      <c r="E77" s="18" t="str">
        <f t="shared" ca="1" si="7"/>
        <v>☺</v>
      </c>
      <c r="F77" s="18" t="str">
        <f t="shared" ca="1" si="7"/>
        <v>☺</v>
      </c>
      <c r="G77" s="18" t="str">
        <f t="shared" ca="1" si="7"/>
        <v>☺</v>
      </c>
      <c r="H77" s="18" t="str">
        <f t="shared" ca="1" si="7"/>
        <v>☺</v>
      </c>
      <c r="I77" s="18" t="str">
        <f t="shared" ca="1" si="7"/>
        <v>☺</v>
      </c>
      <c r="J77" s="18" t="str">
        <f t="shared" ca="1" si="7"/>
        <v>☺</v>
      </c>
      <c r="K77" s="19">
        <f t="shared" ca="1" si="9"/>
        <v>8</v>
      </c>
    </row>
    <row r="78" spans="2:11">
      <c r="B78" s="13">
        <v>68</v>
      </c>
      <c r="C78" s="18" t="str">
        <f t="shared" ca="1" si="8"/>
        <v>☺</v>
      </c>
      <c r="D78" s="18" t="str">
        <f t="shared" ca="1" si="7"/>
        <v>☺</v>
      </c>
      <c r="E78" s="18" t="str">
        <f t="shared" ca="1" si="7"/>
        <v>●</v>
      </c>
      <c r="F78" s="18" t="str">
        <f t="shared" ca="1" si="7"/>
        <v>☺</v>
      </c>
      <c r="G78" s="18" t="str">
        <f t="shared" ca="1" si="7"/>
        <v>☺</v>
      </c>
      <c r="H78" s="18" t="str">
        <f t="shared" ca="1" si="7"/>
        <v>●</v>
      </c>
      <c r="I78" s="18" t="str">
        <f t="shared" ca="1" si="7"/>
        <v>●</v>
      </c>
      <c r="J78" s="18" t="str">
        <f t="shared" ca="1" si="7"/>
        <v>☺</v>
      </c>
      <c r="K78" s="19">
        <f t="shared" ca="1" si="9"/>
        <v>5</v>
      </c>
    </row>
    <row r="79" spans="2:11">
      <c r="B79" s="13">
        <v>69</v>
      </c>
      <c r="C79" s="18" t="str">
        <f t="shared" ca="1" si="8"/>
        <v>☺</v>
      </c>
      <c r="D79" s="18" t="str">
        <f t="shared" ca="1" si="7"/>
        <v>☺</v>
      </c>
      <c r="E79" s="18" t="str">
        <f t="shared" ca="1" si="7"/>
        <v>☺</v>
      </c>
      <c r="F79" s="18" t="str">
        <f t="shared" ca="1" si="7"/>
        <v>☺</v>
      </c>
      <c r="G79" s="18" t="str">
        <f t="shared" ca="1" si="7"/>
        <v>☺</v>
      </c>
      <c r="H79" s="18" t="str">
        <f t="shared" ca="1" si="7"/>
        <v>☺</v>
      </c>
      <c r="I79" s="18" t="str">
        <f t="shared" ca="1" si="7"/>
        <v>☺</v>
      </c>
      <c r="J79" s="18" t="str">
        <f t="shared" ca="1" si="7"/>
        <v>●</v>
      </c>
      <c r="K79" s="19">
        <f t="shared" ca="1" si="9"/>
        <v>7</v>
      </c>
    </row>
    <row r="80" spans="2:11">
      <c r="B80" s="13">
        <v>70</v>
      </c>
      <c r="C80" s="18" t="str">
        <f t="shared" ca="1" si="8"/>
        <v>☺</v>
      </c>
      <c r="D80" s="18" t="str">
        <f t="shared" ca="1" si="7"/>
        <v>☺</v>
      </c>
      <c r="E80" s="18" t="str">
        <f t="shared" ca="1" si="7"/>
        <v>☺</v>
      </c>
      <c r="F80" s="18" t="str">
        <f t="shared" ca="1" si="7"/>
        <v>☺</v>
      </c>
      <c r="G80" s="18" t="str">
        <f t="shared" ca="1" si="7"/>
        <v>●</v>
      </c>
      <c r="H80" s="18" t="str">
        <f t="shared" ca="1" si="7"/>
        <v>☺</v>
      </c>
      <c r="I80" s="18" t="str">
        <f t="shared" ca="1" si="7"/>
        <v>☺</v>
      </c>
      <c r="J80" s="18" t="str">
        <f t="shared" ca="1" si="7"/>
        <v>☺</v>
      </c>
      <c r="K80" s="19">
        <f t="shared" ca="1" si="9"/>
        <v>7</v>
      </c>
    </row>
    <row r="81" spans="2:11">
      <c r="B81" s="13">
        <v>71</v>
      </c>
      <c r="C81" s="18" t="str">
        <f t="shared" ca="1" si="8"/>
        <v>☺</v>
      </c>
      <c r="D81" s="18" t="str">
        <f t="shared" ca="1" si="7"/>
        <v>●</v>
      </c>
      <c r="E81" s="18" t="str">
        <f t="shared" ca="1" si="7"/>
        <v>●</v>
      </c>
      <c r="F81" s="18" t="str">
        <f t="shared" ca="1" si="7"/>
        <v>☺</v>
      </c>
      <c r="G81" s="18" t="str">
        <f t="shared" ca="1" si="7"/>
        <v>☺</v>
      </c>
      <c r="H81" s="18" t="str">
        <f t="shared" ca="1" si="7"/>
        <v>☺</v>
      </c>
      <c r="I81" s="18" t="str">
        <f t="shared" ca="1" si="7"/>
        <v>☺</v>
      </c>
      <c r="J81" s="18" t="str">
        <f t="shared" ca="1" si="7"/>
        <v>☺</v>
      </c>
      <c r="K81" s="19">
        <f t="shared" ca="1" si="9"/>
        <v>6</v>
      </c>
    </row>
    <row r="82" spans="2:11">
      <c r="B82" s="13">
        <v>72</v>
      </c>
      <c r="C82" s="18" t="str">
        <f t="shared" ca="1" si="8"/>
        <v>☺</v>
      </c>
      <c r="D82" s="18" t="str">
        <f t="shared" ca="1" si="7"/>
        <v>●</v>
      </c>
      <c r="E82" s="18" t="str">
        <f t="shared" ca="1" si="7"/>
        <v>☺</v>
      </c>
      <c r="F82" s="18" t="str">
        <f t="shared" ca="1" si="7"/>
        <v>☺</v>
      </c>
      <c r="G82" s="18" t="str">
        <f t="shared" ca="1" si="7"/>
        <v>☺</v>
      </c>
      <c r="H82" s="18" t="str">
        <f t="shared" ca="1" si="7"/>
        <v>☺</v>
      </c>
      <c r="I82" s="18" t="str">
        <f t="shared" ca="1" si="7"/>
        <v>●</v>
      </c>
      <c r="J82" s="18" t="str">
        <f t="shared" ca="1" si="7"/>
        <v>☺</v>
      </c>
      <c r="K82" s="19">
        <f t="shared" ca="1" si="9"/>
        <v>6</v>
      </c>
    </row>
    <row r="83" spans="2:11">
      <c r="B83" s="13">
        <v>73</v>
      </c>
      <c r="C83" s="18" t="str">
        <f t="shared" ca="1" si="8"/>
        <v>☺</v>
      </c>
      <c r="D83" s="18" t="str">
        <f t="shared" ca="1" si="7"/>
        <v>☺</v>
      </c>
      <c r="E83" s="18" t="str">
        <f t="shared" ca="1" si="7"/>
        <v>☺</v>
      </c>
      <c r="F83" s="18" t="str">
        <f t="shared" ca="1" si="7"/>
        <v>●</v>
      </c>
      <c r="G83" s="18" t="str">
        <f t="shared" ca="1" si="7"/>
        <v>☺</v>
      </c>
      <c r="H83" s="18" t="str">
        <f t="shared" ca="1" si="7"/>
        <v>☺</v>
      </c>
      <c r="I83" s="18" t="str">
        <f t="shared" ca="1" si="7"/>
        <v>☺</v>
      </c>
      <c r="J83" s="18" t="str">
        <f t="shared" ca="1" si="7"/>
        <v>●</v>
      </c>
      <c r="K83" s="19">
        <f t="shared" ca="1" si="9"/>
        <v>6</v>
      </c>
    </row>
    <row r="84" spans="2:11">
      <c r="B84" s="13">
        <v>74</v>
      </c>
      <c r="C84" s="18" t="str">
        <f t="shared" ca="1" si="8"/>
        <v>☺</v>
      </c>
      <c r="D84" s="18" t="str">
        <f t="shared" ca="1" si="7"/>
        <v>☺</v>
      </c>
      <c r="E84" s="18" t="str">
        <f t="shared" ca="1" si="7"/>
        <v>☺</v>
      </c>
      <c r="F84" s="18" t="str">
        <f t="shared" ca="1" si="7"/>
        <v>●</v>
      </c>
      <c r="G84" s="18" t="str">
        <f t="shared" ca="1" si="7"/>
        <v>☺</v>
      </c>
      <c r="H84" s="18" t="str">
        <f t="shared" ca="1" si="7"/>
        <v>☺</v>
      </c>
      <c r="I84" s="18" t="str">
        <f t="shared" ca="1" si="7"/>
        <v>☺</v>
      </c>
      <c r="J84" s="18" t="str">
        <f t="shared" ca="1" si="7"/>
        <v>●</v>
      </c>
      <c r="K84" s="19">
        <f t="shared" ca="1" si="9"/>
        <v>6</v>
      </c>
    </row>
    <row r="85" spans="2:11">
      <c r="B85" s="13">
        <v>75</v>
      </c>
      <c r="C85" s="18" t="str">
        <f t="shared" ca="1" si="8"/>
        <v>☺</v>
      </c>
      <c r="D85" s="18" t="str">
        <f t="shared" ca="1" si="7"/>
        <v>☺</v>
      </c>
      <c r="E85" s="18" t="str">
        <f t="shared" ca="1" si="7"/>
        <v>☺</v>
      </c>
      <c r="F85" s="18" t="str">
        <f t="shared" ca="1" si="7"/>
        <v>☺</v>
      </c>
      <c r="G85" s="18" t="str">
        <f t="shared" ca="1" si="7"/>
        <v>☺</v>
      </c>
      <c r="H85" s="18" t="str">
        <f t="shared" ca="1" si="7"/>
        <v>☺</v>
      </c>
      <c r="I85" s="18" t="str">
        <f t="shared" ca="1" si="7"/>
        <v>☺</v>
      </c>
      <c r="J85" s="18" t="str">
        <f t="shared" ca="1" si="7"/>
        <v>☺</v>
      </c>
      <c r="K85" s="19">
        <f t="shared" ca="1" si="9"/>
        <v>8</v>
      </c>
    </row>
    <row r="86" spans="2:11">
      <c r="B86" s="13">
        <v>76</v>
      </c>
      <c r="C86" s="18" t="str">
        <f t="shared" ca="1" si="8"/>
        <v>☺</v>
      </c>
      <c r="D86" s="18" t="str">
        <f t="shared" ca="1" si="7"/>
        <v>☺</v>
      </c>
      <c r="E86" s="18" t="str">
        <f t="shared" ca="1" si="7"/>
        <v>☺</v>
      </c>
      <c r="F86" s="18" t="str">
        <f t="shared" ca="1" si="7"/>
        <v>☺</v>
      </c>
      <c r="G86" s="18" t="str">
        <f t="shared" ca="1" si="7"/>
        <v>☺</v>
      </c>
      <c r="H86" s="18" t="str">
        <f t="shared" ca="1" si="7"/>
        <v>●</v>
      </c>
      <c r="I86" s="18" t="str">
        <f t="shared" ca="1" si="7"/>
        <v>☺</v>
      </c>
      <c r="J86" s="18" t="str">
        <f t="shared" ca="1" si="7"/>
        <v>●</v>
      </c>
      <c r="K86" s="19">
        <f t="shared" ca="1" si="9"/>
        <v>6</v>
      </c>
    </row>
    <row r="87" spans="2:11">
      <c r="B87" s="13">
        <v>77</v>
      </c>
      <c r="C87" s="18" t="str">
        <f t="shared" ca="1" si="8"/>
        <v>☺</v>
      </c>
      <c r="D87" s="18" t="str">
        <f t="shared" ca="1" si="7"/>
        <v>☺</v>
      </c>
      <c r="E87" s="18" t="str">
        <f t="shared" ca="1" si="7"/>
        <v>☺</v>
      </c>
      <c r="F87" s="18" t="str">
        <f t="shared" ca="1" si="7"/>
        <v>☺</v>
      </c>
      <c r="G87" s="18" t="str">
        <f t="shared" ca="1" si="7"/>
        <v>☺</v>
      </c>
      <c r="H87" s="18" t="str">
        <f t="shared" ca="1" si="7"/>
        <v>☺</v>
      </c>
      <c r="I87" s="18" t="str">
        <f t="shared" ca="1" si="7"/>
        <v>☺</v>
      </c>
      <c r="J87" s="18" t="str">
        <f t="shared" ca="1" si="7"/>
        <v>●</v>
      </c>
      <c r="K87" s="19">
        <f t="shared" ca="1" si="9"/>
        <v>7</v>
      </c>
    </row>
    <row r="88" spans="2:11">
      <c r="B88" s="13">
        <v>78</v>
      </c>
      <c r="C88" s="18" t="str">
        <f t="shared" ca="1" si="8"/>
        <v>☺</v>
      </c>
      <c r="D88" s="18" t="str">
        <f t="shared" ca="1" si="7"/>
        <v>☺</v>
      </c>
      <c r="E88" s="18" t="str">
        <f t="shared" ca="1" si="7"/>
        <v>☺</v>
      </c>
      <c r="F88" s="18" t="str">
        <f t="shared" ca="1" si="7"/>
        <v>●</v>
      </c>
      <c r="G88" s="18" t="str">
        <f t="shared" ca="1" si="7"/>
        <v>☺</v>
      </c>
      <c r="H88" s="18" t="str">
        <f t="shared" ca="1" si="7"/>
        <v>☺</v>
      </c>
      <c r="I88" s="18" t="str">
        <f t="shared" ca="1" si="7"/>
        <v>●</v>
      </c>
      <c r="J88" s="18" t="str">
        <f t="shared" ca="1" si="7"/>
        <v>☺</v>
      </c>
      <c r="K88" s="19">
        <f t="shared" ca="1" si="9"/>
        <v>6</v>
      </c>
    </row>
    <row r="89" spans="2:11">
      <c r="B89" s="13">
        <v>79</v>
      </c>
      <c r="C89" s="18" t="str">
        <f t="shared" ca="1" si="8"/>
        <v>☺</v>
      </c>
      <c r="D89" s="18" t="str">
        <f t="shared" ca="1" si="7"/>
        <v>☺</v>
      </c>
      <c r="E89" s="18" t="str">
        <f t="shared" ca="1" si="7"/>
        <v>●</v>
      </c>
      <c r="F89" s="18" t="str">
        <f t="shared" ca="1" si="7"/>
        <v>☺</v>
      </c>
      <c r="G89" s="18" t="str">
        <f t="shared" ca="1" si="7"/>
        <v>☺</v>
      </c>
      <c r="H89" s="18" t="str">
        <f t="shared" ca="1" si="7"/>
        <v>☺</v>
      </c>
      <c r="I89" s="18" t="str">
        <f t="shared" ca="1" si="7"/>
        <v>☺</v>
      </c>
      <c r="J89" s="18" t="str">
        <f t="shared" ca="1" si="7"/>
        <v>●</v>
      </c>
      <c r="K89" s="19">
        <f t="shared" ca="1" si="9"/>
        <v>6</v>
      </c>
    </row>
    <row r="90" spans="2:11">
      <c r="B90" s="13">
        <v>80</v>
      </c>
      <c r="C90" s="18" t="str">
        <f t="shared" ca="1" si="8"/>
        <v>☺</v>
      </c>
      <c r="D90" s="18" t="str">
        <f t="shared" ca="1" si="7"/>
        <v>●</v>
      </c>
      <c r="E90" s="18" t="str">
        <f t="shared" ca="1" si="7"/>
        <v>☺</v>
      </c>
      <c r="F90" s="18" t="str">
        <f t="shared" ca="1" si="7"/>
        <v>●</v>
      </c>
      <c r="G90" s="18" t="str">
        <f t="shared" ca="1" si="7"/>
        <v>☺</v>
      </c>
      <c r="H90" s="18" t="str">
        <f t="shared" ca="1" si="7"/>
        <v>●</v>
      </c>
      <c r="I90" s="18" t="str">
        <f t="shared" ca="1" si="7"/>
        <v>☺</v>
      </c>
      <c r="J90" s="18" t="str">
        <f t="shared" ca="1" si="7"/>
        <v>☺</v>
      </c>
      <c r="K90" s="19">
        <f t="shared" ca="1" si="9"/>
        <v>5</v>
      </c>
    </row>
    <row r="91" spans="2:11">
      <c r="B91" s="13">
        <v>81</v>
      </c>
      <c r="C91" s="18" t="str">
        <f t="shared" ca="1" si="8"/>
        <v>☺</v>
      </c>
      <c r="D91" s="18" t="str">
        <f t="shared" ca="1" si="7"/>
        <v>☺</v>
      </c>
      <c r="E91" s="18" t="str">
        <f t="shared" ca="1" si="7"/>
        <v>☺</v>
      </c>
      <c r="F91" s="18" t="str">
        <f t="shared" ca="1" si="7"/>
        <v>☺</v>
      </c>
      <c r="G91" s="18" t="str">
        <f t="shared" ca="1" si="7"/>
        <v>●</v>
      </c>
      <c r="H91" s="18" t="str">
        <f t="shared" ca="1" si="7"/>
        <v>☺</v>
      </c>
      <c r="I91" s="18" t="str">
        <f t="shared" ca="1" si="7"/>
        <v>●</v>
      </c>
      <c r="J91" s="18" t="str">
        <f t="shared" ca="1" si="7"/>
        <v>☺</v>
      </c>
      <c r="K91" s="19">
        <f t="shared" ca="1" si="9"/>
        <v>6</v>
      </c>
    </row>
    <row r="92" spans="2:11">
      <c r="B92" s="13">
        <v>82</v>
      </c>
      <c r="C92" s="18" t="str">
        <f t="shared" ca="1" si="8"/>
        <v>☺</v>
      </c>
      <c r="D92" s="18" t="str">
        <f t="shared" ca="1" si="7"/>
        <v>●</v>
      </c>
      <c r="E92" s="18" t="str">
        <f t="shared" ca="1" si="7"/>
        <v>●</v>
      </c>
      <c r="F92" s="18" t="str">
        <f t="shared" ca="1" si="7"/>
        <v>☺</v>
      </c>
      <c r="G92" s="18" t="str">
        <f t="shared" ca="1" si="7"/>
        <v>☺</v>
      </c>
      <c r="H92" s="18" t="str">
        <f t="shared" ca="1" si="7"/>
        <v>☺</v>
      </c>
      <c r="I92" s="18" t="str">
        <f t="shared" ca="1" si="7"/>
        <v>☺</v>
      </c>
      <c r="J92" s="18" t="str">
        <f t="shared" ca="1" si="7"/>
        <v>☺</v>
      </c>
      <c r="K92" s="19">
        <f t="shared" ca="1" si="9"/>
        <v>6</v>
      </c>
    </row>
    <row r="93" spans="2:11">
      <c r="B93" s="13">
        <v>83</v>
      </c>
      <c r="C93" s="18" t="str">
        <f t="shared" ca="1" si="8"/>
        <v>☺</v>
      </c>
      <c r="D93" s="18" t="str">
        <f t="shared" ca="1" si="7"/>
        <v>☺</v>
      </c>
      <c r="E93" s="18" t="str">
        <f t="shared" ca="1" si="7"/>
        <v>☺</v>
      </c>
      <c r="F93" s="18" t="str">
        <f t="shared" ca="1" si="7"/>
        <v>☺</v>
      </c>
      <c r="G93" s="18" t="str">
        <f t="shared" ca="1" si="7"/>
        <v>☺</v>
      </c>
      <c r="H93" s="18" t="str">
        <f t="shared" ca="1" si="7"/>
        <v>☺</v>
      </c>
      <c r="I93" s="18" t="str">
        <f t="shared" ca="1" si="7"/>
        <v>☺</v>
      </c>
      <c r="J93" s="18" t="str">
        <f t="shared" ca="1" si="7"/>
        <v>☺</v>
      </c>
      <c r="K93" s="19">
        <f t="shared" ca="1" si="9"/>
        <v>8</v>
      </c>
    </row>
    <row r="94" spans="2:11">
      <c r="B94" s="13">
        <v>84</v>
      </c>
      <c r="C94" s="18" t="str">
        <f t="shared" ca="1" si="8"/>
        <v>☺</v>
      </c>
      <c r="D94" s="18" t="str">
        <f t="shared" ca="1" si="7"/>
        <v>☺</v>
      </c>
      <c r="E94" s="18" t="str">
        <f t="shared" ca="1" si="7"/>
        <v>☺</v>
      </c>
      <c r="F94" s="18" t="str">
        <f t="shared" ca="1" si="7"/>
        <v>☺</v>
      </c>
      <c r="G94" s="18" t="str">
        <f t="shared" ca="1" si="7"/>
        <v>●</v>
      </c>
      <c r="H94" s="18" t="str">
        <f t="shared" ca="1" si="7"/>
        <v>☺</v>
      </c>
      <c r="I94" s="18" t="str">
        <f t="shared" ca="1" si="7"/>
        <v>●</v>
      </c>
      <c r="J94" s="18" t="str">
        <f t="shared" ca="1" si="7"/>
        <v>☺</v>
      </c>
      <c r="K94" s="19">
        <f t="shared" ca="1" si="9"/>
        <v>6</v>
      </c>
    </row>
    <row r="95" spans="2:11">
      <c r="B95" s="13">
        <v>85</v>
      </c>
      <c r="C95" s="18" t="str">
        <f t="shared" ca="1" si="8"/>
        <v>☺</v>
      </c>
      <c r="D95" s="18" t="str">
        <f t="shared" ca="1" si="7"/>
        <v>☺</v>
      </c>
      <c r="E95" s="18" t="str">
        <f t="shared" ca="1" si="7"/>
        <v>☺</v>
      </c>
      <c r="F95" s="18" t="str">
        <f t="shared" ca="1" si="7"/>
        <v>☺</v>
      </c>
      <c r="G95" s="18" t="str">
        <f t="shared" ca="1" si="7"/>
        <v>☺</v>
      </c>
      <c r="H95" s="18" t="str">
        <f t="shared" ca="1" si="7"/>
        <v>☺</v>
      </c>
      <c r="I95" s="18" t="str">
        <f t="shared" ca="1" si="7"/>
        <v>☺</v>
      </c>
      <c r="J95" s="18" t="str">
        <f t="shared" ca="1" si="7"/>
        <v>☺</v>
      </c>
      <c r="K95" s="19">
        <f t="shared" ca="1" si="9"/>
        <v>8</v>
      </c>
    </row>
    <row r="96" spans="2:11">
      <c r="B96" s="13">
        <v>86</v>
      </c>
      <c r="C96" s="18" t="str">
        <f t="shared" ca="1" si="8"/>
        <v>☺</v>
      </c>
      <c r="D96" s="18" t="str">
        <f t="shared" ca="1" si="7"/>
        <v>●</v>
      </c>
      <c r="E96" s="18" t="str">
        <f t="shared" ca="1" si="7"/>
        <v>☺</v>
      </c>
      <c r="F96" s="18" t="str">
        <f t="shared" ca="1" si="7"/>
        <v>☺</v>
      </c>
      <c r="G96" s="18" t="str">
        <f t="shared" ca="1" si="7"/>
        <v>☺</v>
      </c>
      <c r="H96" s="18" t="str">
        <f t="shared" ca="1" si="7"/>
        <v>☺</v>
      </c>
      <c r="I96" s="18" t="str">
        <f t="shared" ca="1" si="7"/>
        <v>☺</v>
      </c>
      <c r="J96" s="18" t="str">
        <f t="shared" ca="1" si="7"/>
        <v>●</v>
      </c>
      <c r="K96" s="19">
        <f t="shared" ca="1" si="9"/>
        <v>6</v>
      </c>
    </row>
    <row r="97" spans="2:11">
      <c r="B97" s="13">
        <v>87</v>
      </c>
      <c r="C97" s="18" t="str">
        <f t="shared" ca="1" si="8"/>
        <v>●</v>
      </c>
      <c r="D97" s="18" t="str">
        <f t="shared" ca="1" si="7"/>
        <v>●</v>
      </c>
      <c r="E97" s="18" t="str">
        <f t="shared" ca="1" si="7"/>
        <v>☺</v>
      </c>
      <c r="F97" s="18" t="str">
        <f t="shared" ca="1" si="7"/>
        <v>☺</v>
      </c>
      <c r="G97" s="18" t="str">
        <f t="shared" ca="1" si="7"/>
        <v>☺</v>
      </c>
      <c r="H97" s="18" t="str">
        <f t="shared" ca="1" si="7"/>
        <v>☺</v>
      </c>
      <c r="I97" s="18" t="str">
        <f t="shared" ca="1" si="7"/>
        <v>☺</v>
      </c>
      <c r="J97" s="18" t="str">
        <f t="shared" ca="1" si="7"/>
        <v>☺</v>
      </c>
      <c r="K97" s="19">
        <f t="shared" ca="1" si="9"/>
        <v>6</v>
      </c>
    </row>
    <row r="98" spans="2:11">
      <c r="B98" s="13">
        <v>88</v>
      </c>
      <c r="C98" s="18" t="str">
        <f t="shared" ca="1" si="8"/>
        <v>☺</v>
      </c>
      <c r="D98" s="18" t="str">
        <f t="shared" ca="1" si="7"/>
        <v>●</v>
      </c>
      <c r="E98" s="18" t="str">
        <f t="shared" ca="1" si="7"/>
        <v>☺</v>
      </c>
      <c r="F98" s="18" t="str">
        <f t="shared" ca="1" si="7"/>
        <v>☺</v>
      </c>
      <c r="G98" s="18" t="str">
        <f t="shared" ca="1" si="7"/>
        <v>☺</v>
      </c>
      <c r="H98" s="18" t="str">
        <f t="shared" ca="1" si="7"/>
        <v>☺</v>
      </c>
      <c r="I98" s="18" t="str">
        <f t="shared" ca="1" si="7"/>
        <v>☺</v>
      </c>
      <c r="J98" s="18" t="str">
        <f t="shared" ca="1" si="7"/>
        <v>●</v>
      </c>
      <c r="K98" s="19">
        <f t="shared" ca="1" si="9"/>
        <v>6</v>
      </c>
    </row>
    <row r="99" spans="2:11">
      <c r="B99" s="13">
        <v>89</v>
      </c>
      <c r="C99" s="18" t="str">
        <f t="shared" ca="1" si="8"/>
        <v>☺</v>
      </c>
      <c r="D99" s="18" t="str">
        <f t="shared" ca="1" si="7"/>
        <v>●</v>
      </c>
      <c r="E99" s="18" t="str">
        <f t="shared" ca="1" si="7"/>
        <v>●</v>
      </c>
      <c r="F99" s="18" t="str">
        <f t="shared" ca="1" si="7"/>
        <v>☺</v>
      </c>
      <c r="G99" s="18" t="str">
        <f t="shared" ca="1" si="7"/>
        <v>●</v>
      </c>
      <c r="H99" s="18" t="str">
        <f t="shared" ca="1" si="7"/>
        <v>☺</v>
      </c>
      <c r="I99" s="18" t="str">
        <f t="shared" ca="1" si="7"/>
        <v>☺</v>
      </c>
      <c r="J99" s="18" t="str">
        <f t="shared" ca="1" si="7"/>
        <v>☺</v>
      </c>
      <c r="K99" s="19">
        <f t="shared" ca="1" si="9"/>
        <v>5</v>
      </c>
    </row>
    <row r="100" spans="2:11">
      <c r="B100" s="13">
        <v>90</v>
      </c>
      <c r="C100" s="18" t="str">
        <f t="shared" ca="1" si="8"/>
        <v>●</v>
      </c>
      <c r="D100" s="18" t="str">
        <f t="shared" ca="1" si="7"/>
        <v>☺</v>
      </c>
      <c r="E100" s="18" t="str">
        <f t="shared" ca="1" si="7"/>
        <v>☺</v>
      </c>
      <c r="F100" s="18" t="str">
        <f t="shared" ca="1" si="7"/>
        <v>●</v>
      </c>
      <c r="G100" s="18" t="str">
        <f t="shared" ca="1" si="7"/>
        <v>☺</v>
      </c>
      <c r="H100" s="18" t="str">
        <f t="shared" ca="1" si="7"/>
        <v>☺</v>
      </c>
      <c r="I100" s="18" t="str">
        <f t="shared" ca="1" si="7"/>
        <v>☺</v>
      </c>
      <c r="J100" s="18" t="str">
        <f t="shared" ca="1" si="7"/>
        <v>☺</v>
      </c>
      <c r="K100" s="19">
        <f t="shared" ca="1" si="9"/>
        <v>6</v>
      </c>
    </row>
    <row r="101" spans="2:11">
      <c r="B101" s="13">
        <v>91</v>
      </c>
      <c r="C101" s="18" t="str">
        <f t="shared" ca="1" si="8"/>
        <v>☺</v>
      </c>
      <c r="D101" s="18" t="str">
        <f t="shared" ca="1" si="7"/>
        <v>●</v>
      </c>
      <c r="E101" s="18" t="str">
        <f t="shared" ca="1" si="7"/>
        <v>●</v>
      </c>
      <c r="F101" s="18" t="str">
        <f t="shared" ca="1" si="7"/>
        <v>☺</v>
      </c>
      <c r="G101" s="18" t="str">
        <f t="shared" ca="1" si="7"/>
        <v>☺</v>
      </c>
      <c r="H101" s="18" t="str">
        <f t="shared" ca="1" si="7"/>
        <v>●</v>
      </c>
      <c r="I101" s="18" t="str">
        <f t="shared" ca="1" si="7"/>
        <v>☺</v>
      </c>
      <c r="J101" s="18" t="str">
        <f t="shared" ca="1" si="7"/>
        <v>☺</v>
      </c>
      <c r="K101" s="19">
        <f t="shared" ca="1" si="9"/>
        <v>5</v>
      </c>
    </row>
    <row r="102" spans="2:11">
      <c r="B102" s="13">
        <v>92</v>
      </c>
      <c r="C102" s="18" t="str">
        <f t="shared" ca="1" si="8"/>
        <v>●</v>
      </c>
      <c r="D102" s="18" t="str">
        <f t="shared" ca="1" si="7"/>
        <v>☺</v>
      </c>
      <c r="E102" s="18" t="str">
        <f t="shared" ca="1" si="7"/>
        <v>☺</v>
      </c>
      <c r="F102" s="18" t="str">
        <f t="shared" ca="1" si="7"/>
        <v>☺</v>
      </c>
      <c r="G102" s="18" t="str">
        <f t="shared" ca="1" si="7"/>
        <v>☺</v>
      </c>
      <c r="H102" s="18" t="str">
        <f t="shared" ca="1" si="7"/>
        <v>☺</v>
      </c>
      <c r="I102" s="18" t="str">
        <f t="shared" ca="1" si="7"/>
        <v>☺</v>
      </c>
      <c r="J102" s="18" t="str">
        <f t="shared" ca="1" si="7"/>
        <v>●</v>
      </c>
      <c r="K102" s="19">
        <f t="shared" ca="1" si="9"/>
        <v>6</v>
      </c>
    </row>
    <row r="103" spans="2:11">
      <c r="B103" s="13">
        <v>93</v>
      </c>
      <c r="C103" s="18" t="str">
        <f t="shared" ca="1" si="8"/>
        <v>☺</v>
      </c>
      <c r="D103" s="18" t="str">
        <f t="shared" ca="1" si="7"/>
        <v>●</v>
      </c>
      <c r="E103" s="18" t="str">
        <f t="shared" ca="1" si="7"/>
        <v>☺</v>
      </c>
      <c r="F103" s="18" t="str">
        <f t="shared" ca="1" si="7"/>
        <v>☺</v>
      </c>
      <c r="G103" s="18" t="str">
        <f t="shared" ca="1" si="7"/>
        <v>☺</v>
      </c>
      <c r="H103" s="18" t="str">
        <f t="shared" ca="1" si="7"/>
        <v>☺</v>
      </c>
      <c r="I103" s="18" t="str">
        <f t="shared" ca="1" si="7"/>
        <v>☺</v>
      </c>
      <c r="J103" s="18" t="str">
        <f t="shared" ca="1" si="7"/>
        <v>●</v>
      </c>
      <c r="K103" s="19">
        <f t="shared" ca="1" si="9"/>
        <v>6</v>
      </c>
    </row>
    <row r="104" spans="2:11">
      <c r="B104" s="13">
        <v>94</v>
      </c>
      <c r="C104" s="18" t="str">
        <f t="shared" ca="1" si="8"/>
        <v>☺</v>
      </c>
      <c r="D104" s="18" t="str">
        <f t="shared" ca="1" si="7"/>
        <v>☺</v>
      </c>
      <c r="E104" s="18" t="str">
        <f t="shared" ca="1" si="7"/>
        <v>☺</v>
      </c>
      <c r="F104" s="18" t="str">
        <f t="shared" ca="1" si="7"/>
        <v>☺</v>
      </c>
      <c r="G104" s="18" t="str">
        <f t="shared" ca="1" si="7"/>
        <v>●</v>
      </c>
      <c r="H104" s="18" t="str">
        <f t="shared" ca="1" si="7"/>
        <v>☺</v>
      </c>
      <c r="I104" s="18" t="str">
        <f t="shared" ca="1" si="7"/>
        <v>☺</v>
      </c>
      <c r="J104" s="18" t="str">
        <f t="shared" ca="1" si="7"/>
        <v>☺</v>
      </c>
      <c r="K104" s="19">
        <f t="shared" ca="1" si="9"/>
        <v>7</v>
      </c>
    </row>
    <row r="105" spans="2:11">
      <c r="B105" s="13">
        <v>95</v>
      </c>
      <c r="C105" s="18" t="str">
        <f t="shared" ca="1" si="8"/>
        <v>☺</v>
      </c>
      <c r="D105" s="18" t="str">
        <f t="shared" ca="1" si="7"/>
        <v>☺</v>
      </c>
      <c r="E105" s="18" t="str">
        <f t="shared" ca="1" si="7"/>
        <v>●</v>
      </c>
      <c r="F105" s="18" t="str">
        <f t="shared" ca="1" si="7"/>
        <v>☺</v>
      </c>
      <c r="G105" s="18" t="str">
        <f t="shared" ca="1" si="7"/>
        <v>☺</v>
      </c>
      <c r="H105" s="18" t="str">
        <f t="shared" ca="1" si="7"/>
        <v>☺</v>
      </c>
      <c r="I105" s="18" t="str">
        <f t="shared" ca="1" si="7"/>
        <v>☺</v>
      </c>
      <c r="J105" s="18" t="str">
        <f t="shared" ca="1" si="7"/>
        <v>●</v>
      </c>
      <c r="K105" s="19">
        <f t="shared" ca="1" si="9"/>
        <v>6</v>
      </c>
    </row>
    <row r="106" spans="2:11">
      <c r="B106" s="13">
        <v>96</v>
      </c>
      <c r="C106" s="18" t="str">
        <f t="shared" ca="1" si="8"/>
        <v>☺</v>
      </c>
      <c r="D106" s="18" t="str">
        <f t="shared" ca="1" si="7"/>
        <v>☺</v>
      </c>
      <c r="E106" s="18" t="str">
        <f t="shared" ca="1" si="7"/>
        <v>☺</v>
      </c>
      <c r="F106" s="18" t="str">
        <f t="shared" ca="1" si="7"/>
        <v>☺</v>
      </c>
      <c r="G106" s="18" t="str">
        <f t="shared" ca="1" si="7"/>
        <v>☺</v>
      </c>
      <c r="H106" s="18" t="str">
        <f t="shared" ca="1" si="7"/>
        <v>☺</v>
      </c>
      <c r="I106" s="18" t="str">
        <f t="shared" ca="1" si="7"/>
        <v>☺</v>
      </c>
      <c r="J106" s="18" t="str">
        <f t="shared" ca="1" si="7"/>
        <v>●</v>
      </c>
      <c r="K106" s="19">
        <f t="shared" ca="1" si="9"/>
        <v>7</v>
      </c>
    </row>
    <row r="107" spans="2:11">
      <c r="B107" s="13">
        <v>97</v>
      </c>
      <c r="C107" s="18" t="str">
        <f t="shared" ca="1" si="8"/>
        <v>☺</v>
      </c>
      <c r="D107" s="18" t="str">
        <f t="shared" ca="1" si="7"/>
        <v>☺</v>
      </c>
      <c r="E107" s="18" t="str">
        <f t="shared" ca="1" si="7"/>
        <v>●</v>
      </c>
      <c r="F107" s="18" t="str">
        <f t="shared" ca="1" si="7"/>
        <v>☺</v>
      </c>
      <c r="G107" s="18" t="str">
        <f t="shared" ca="1" si="7"/>
        <v>☺</v>
      </c>
      <c r="H107" s="18" t="str">
        <f t="shared" ca="1" si="7"/>
        <v>☺</v>
      </c>
      <c r="I107" s="18" t="str">
        <f t="shared" ca="1" si="7"/>
        <v>☺</v>
      </c>
      <c r="J107" s="18" t="str">
        <f t="shared" ca="1" si="7"/>
        <v>☺</v>
      </c>
      <c r="K107" s="19">
        <f t="shared" ca="1" si="9"/>
        <v>7</v>
      </c>
    </row>
    <row r="108" spans="2:11">
      <c r="B108" s="13">
        <v>98</v>
      </c>
      <c r="C108" s="18" t="str">
        <f t="shared" ca="1" si="8"/>
        <v>☺</v>
      </c>
      <c r="D108" s="18" t="str">
        <f t="shared" ca="1" si="7"/>
        <v>☺</v>
      </c>
      <c r="E108" s="18" t="str">
        <f t="shared" ca="1" si="7"/>
        <v>☺</v>
      </c>
      <c r="F108" s="18" t="str">
        <f t="shared" ca="1" si="7"/>
        <v>●</v>
      </c>
      <c r="G108" s="18" t="str">
        <f t="shared" ca="1" si="7"/>
        <v>☺</v>
      </c>
      <c r="H108" s="18" t="str">
        <f t="shared" ca="1" si="7"/>
        <v>☺</v>
      </c>
      <c r="I108" s="18" t="str">
        <f t="shared" ca="1" si="7"/>
        <v>☺</v>
      </c>
      <c r="J108" s="18" t="str">
        <f t="shared" ca="1" si="7"/>
        <v>●</v>
      </c>
      <c r="K108" s="19">
        <f t="shared" ca="1" si="9"/>
        <v>6</v>
      </c>
    </row>
    <row r="109" spans="2:11">
      <c r="B109" s="13">
        <v>99</v>
      </c>
      <c r="C109" s="18" t="str">
        <f t="shared" ca="1" si="8"/>
        <v>☺</v>
      </c>
      <c r="D109" s="18" t="str">
        <f t="shared" ca="1" si="7"/>
        <v>☺</v>
      </c>
      <c r="E109" s="18" t="str">
        <f t="shared" ca="1" si="7"/>
        <v>☺</v>
      </c>
      <c r="F109" s="18" t="str">
        <f t="shared" ca="1" si="7"/>
        <v>☺</v>
      </c>
      <c r="G109" s="18" t="str">
        <f t="shared" ca="1" si="7"/>
        <v>●</v>
      </c>
      <c r="H109" s="18" t="str">
        <f t="shared" ca="1" si="7"/>
        <v>☺</v>
      </c>
      <c r="I109" s="18" t="str">
        <f t="shared" ca="1" si="7"/>
        <v>●</v>
      </c>
      <c r="J109" s="18" t="str">
        <f t="shared" ca="1" si="7"/>
        <v>☺</v>
      </c>
      <c r="K109" s="19">
        <f t="shared" ca="1" si="9"/>
        <v>6</v>
      </c>
    </row>
    <row r="110" spans="2:11">
      <c r="B110" s="13">
        <v>100</v>
      </c>
      <c r="C110" s="18" t="str">
        <f t="shared" ca="1" si="8"/>
        <v>☺</v>
      </c>
      <c r="D110" s="18" t="str">
        <f t="shared" ca="1" si="7"/>
        <v>☺</v>
      </c>
      <c r="E110" s="18" t="str">
        <f t="shared" ca="1" si="7"/>
        <v>☺</v>
      </c>
      <c r="F110" s="18" t="str">
        <f t="shared" ca="1" si="7"/>
        <v>☺</v>
      </c>
      <c r="G110" s="18" t="str">
        <f t="shared" ca="1" si="7"/>
        <v>☺</v>
      </c>
      <c r="H110" s="18" t="str">
        <f t="shared" ca="1" si="7"/>
        <v>☺</v>
      </c>
      <c r="I110" s="18" t="str">
        <f t="shared" ca="1" si="7"/>
        <v>☺</v>
      </c>
      <c r="J110" s="18" t="str">
        <f t="shared" ca="1" si="7"/>
        <v>●</v>
      </c>
      <c r="K110" s="19">
        <f t="shared" ca="1" si="9"/>
        <v>7</v>
      </c>
    </row>
    <row r="111" spans="2:11">
      <c r="B111" s="13">
        <v>101</v>
      </c>
      <c r="C111" s="18" t="str">
        <f t="shared" ca="1" si="8"/>
        <v>☺</v>
      </c>
      <c r="D111" s="18" t="str">
        <f t="shared" ca="1" si="7"/>
        <v>☺</v>
      </c>
      <c r="E111" s="18" t="str">
        <f t="shared" ca="1" si="7"/>
        <v>☺</v>
      </c>
      <c r="F111" s="18" t="str">
        <f t="shared" ca="1" si="7"/>
        <v>☺</v>
      </c>
      <c r="G111" s="18" t="str">
        <f t="shared" ca="1" si="7"/>
        <v>☺</v>
      </c>
      <c r="H111" s="18" t="str">
        <f t="shared" ca="1" si="7"/>
        <v>☺</v>
      </c>
      <c r="I111" s="18" t="str">
        <f t="shared" ca="1" si="7"/>
        <v>☺</v>
      </c>
      <c r="J111" s="18" t="str">
        <f t="shared" ca="1" si="7"/>
        <v>●</v>
      </c>
      <c r="K111" s="19">
        <f t="shared" ca="1" si="9"/>
        <v>7</v>
      </c>
    </row>
    <row r="112" spans="2:11">
      <c r="B112" s="13">
        <v>102</v>
      </c>
      <c r="C112" s="18" t="str">
        <f t="shared" ca="1" si="8"/>
        <v>☺</v>
      </c>
      <c r="D112" s="18" t="str">
        <f t="shared" ca="1" si="7"/>
        <v>●</v>
      </c>
      <c r="E112" s="18" t="str">
        <f t="shared" ca="1" si="7"/>
        <v>☺</v>
      </c>
      <c r="F112" s="18" t="str">
        <f t="shared" ref="D112:J130" ca="1" si="10">IF(RAND()&lt;$B$7,$E$7,$F$7)</f>
        <v>☺</v>
      </c>
      <c r="G112" s="18" t="str">
        <f t="shared" ca="1" si="10"/>
        <v>☺</v>
      </c>
      <c r="H112" s="18" t="str">
        <f t="shared" ca="1" si="10"/>
        <v>☺</v>
      </c>
      <c r="I112" s="18" t="str">
        <f t="shared" ca="1" si="10"/>
        <v>☺</v>
      </c>
      <c r="J112" s="18" t="str">
        <f t="shared" ca="1" si="10"/>
        <v>☺</v>
      </c>
      <c r="K112" s="19">
        <f t="shared" ca="1" si="9"/>
        <v>7</v>
      </c>
    </row>
    <row r="113" spans="2:11">
      <c r="B113" s="13">
        <v>103</v>
      </c>
      <c r="C113" s="18" t="str">
        <f t="shared" ca="1" si="8"/>
        <v>●</v>
      </c>
      <c r="D113" s="18" t="str">
        <f t="shared" ca="1" si="10"/>
        <v>☺</v>
      </c>
      <c r="E113" s="18" t="str">
        <f t="shared" ca="1" si="10"/>
        <v>☺</v>
      </c>
      <c r="F113" s="18" t="str">
        <f t="shared" ca="1" si="10"/>
        <v>☺</v>
      </c>
      <c r="G113" s="18" t="str">
        <f t="shared" ca="1" si="10"/>
        <v>☺</v>
      </c>
      <c r="H113" s="18" t="str">
        <f t="shared" ca="1" si="10"/>
        <v>☺</v>
      </c>
      <c r="I113" s="18" t="str">
        <f t="shared" ca="1" si="10"/>
        <v>☺</v>
      </c>
      <c r="J113" s="18" t="str">
        <f t="shared" ca="1" si="10"/>
        <v>☺</v>
      </c>
      <c r="K113" s="19">
        <f t="shared" ca="1" si="9"/>
        <v>7</v>
      </c>
    </row>
    <row r="114" spans="2:11">
      <c r="B114" s="13">
        <v>104</v>
      </c>
      <c r="C114" s="18" t="str">
        <f t="shared" ca="1" si="8"/>
        <v>☺</v>
      </c>
      <c r="D114" s="18" t="str">
        <f t="shared" ca="1" si="10"/>
        <v>☺</v>
      </c>
      <c r="E114" s="18" t="str">
        <f t="shared" ca="1" si="10"/>
        <v>☺</v>
      </c>
      <c r="F114" s="18" t="str">
        <f t="shared" ca="1" si="10"/>
        <v>☺</v>
      </c>
      <c r="G114" s="18" t="str">
        <f t="shared" ca="1" si="10"/>
        <v>☺</v>
      </c>
      <c r="H114" s="18" t="str">
        <f t="shared" ca="1" si="10"/>
        <v>☺</v>
      </c>
      <c r="I114" s="18" t="str">
        <f t="shared" ca="1" si="10"/>
        <v>●</v>
      </c>
      <c r="J114" s="18" t="str">
        <f t="shared" ca="1" si="10"/>
        <v>☺</v>
      </c>
      <c r="K114" s="19">
        <f t="shared" ca="1" si="9"/>
        <v>7</v>
      </c>
    </row>
    <row r="115" spans="2:11">
      <c r="B115" s="13">
        <v>105</v>
      </c>
      <c r="C115" s="18" t="str">
        <f t="shared" ca="1" si="8"/>
        <v>☺</v>
      </c>
      <c r="D115" s="18" t="str">
        <f t="shared" ca="1" si="10"/>
        <v>●</v>
      </c>
      <c r="E115" s="18" t="str">
        <f t="shared" ca="1" si="10"/>
        <v>☺</v>
      </c>
      <c r="F115" s="18" t="str">
        <f t="shared" ca="1" si="10"/>
        <v>☺</v>
      </c>
      <c r="G115" s="18" t="str">
        <f t="shared" ca="1" si="10"/>
        <v>☺</v>
      </c>
      <c r="H115" s="18" t="str">
        <f t="shared" ca="1" si="10"/>
        <v>☺</v>
      </c>
      <c r="I115" s="18" t="str">
        <f t="shared" ca="1" si="10"/>
        <v>☺</v>
      </c>
      <c r="J115" s="18" t="str">
        <f t="shared" ca="1" si="10"/>
        <v>☺</v>
      </c>
      <c r="K115" s="19">
        <f t="shared" ca="1" si="9"/>
        <v>7</v>
      </c>
    </row>
    <row r="116" spans="2:11">
      <c r="B116" s="13">
        <v>106</v>
      </c>
      <c r="C116" s="18" t="str">
        <f t="shared" ca="1" si="8"/>
        <v>☺</v>
      </c>
      <c r="D116" s="18" t="str">
        <f t="shared" ca="1" si="10"/>
        <v>☺</v>
      </c>
      <c r="E116" s="18" t="str">
        <f t="shared" ca="1" si="10"/>
        <v>●</v>
      </c>
      <c r="F116" s="18" t="str">
        <f t="shared" ca="1" si="10"/>
        <v>☺</v>
      </c>
      <c r="G116" s="18" t="str">
        <f t="shared" ca="1" si="10"/>
        <v>●</v>
      </c>
      <c r="H116" s="18" t="str">
        <f t="shared" ca="1" si="10"/>
        <v>●</v>
      </c>
      <c r="I116" s="18" t="str">
        <f t="shared" ca="1" si="10"/>
        <v>☺</v>
      </c>
      <c r="J116" s="18" t="str">
        <f t="shared" ca="1" si="10"/>
        <v>☺</v>
      </c>
      <c r="K116" s="19">
        <f t="shared" ca="1" si="9"/>
        <v>5</v>
      </c>
    </row>
    <row r="117" spans="2:11">
      <c r="B117" s="13">
        <v>107</v>
      </c>
      <c r="C117" s="18" t="str">
        <f t="shared" ca="1" si="8"/>
        <v>☺</v>
      </c>
      <c r="D117" s="18" t="str">
        <f t="shared" ca="1" si="10"/>
        <v>☺</v>
      </c>
      <c r="E117" s="18" t="str">
        <f t="shared" ca="1" si="10"/>
        <v>☺</v>
      </c>
      <c r="F117" s="18" t="str">
        <f t="shared" ca="1" si="10"/>
        <v>☺</v>
      </c>
      <c r="G117" s="18" t="str">
        <f t="shared" ca="1" si="10"/>
        <v>☺</v>
      </c>
      <c r="H117" s="18" t="str">
        <f t="shared" ca="1" si="10"/>
        <v>☺</v>
      </c>
      <c r="I117" s="18" t="str">
        <f t="shared" ca="1" si="10"/>
        <v>☺</v>
      </c>
      <c r="J117" s="18" t="str">
        <f t="shared" ca="1" si="10"/>
        <v>☺</v>
      </c>
      <c r="K117" s="19">
        <f t="shared" ca="1" si="9"/>
        <v>8</v>
      </c>
    </row>
    <row r="118" spans="2:11">
      <c r="B118" s="13">
        <v>108</v>
      </c>
      <c r="C118" s="18" t="str">
        <f t="shared" ca="1" si="8"/>
        <v>☺</v>
      </c>
      <c r="D118" s="18" t="str">
        <f t="shared" ca="1" si="10"/>
        <v>☺</v>
      </c>
      <c r="E118" s="18" t="str">
        <f t="shared" ca="1" si="10"/>
        <v>☺</v>
      </c>
      <c r="F118" s="18" t="str">
        <f t="shared" ca="1" si="10"/>
        <v>☺</v>
      </c>
      <c r="G118" s="18" t="str">
        <f t="shared" ca="1" si="10"/>
        <v>☺</v>
      </c>
      <c r="H118" s="18" t="str">
        <f t="shared" ca="1" si="10"/>
        <v>☺</v>
      </c>
      <c r="I118" s="18" t="str">
        <f t="shared" ca="1" si="10"/>
        <v>☺</v>
      </c>
      <c r="J118" s="18" t="str">
        <f t="shared" ca="1" si="10"/>
        <v>☺</v>
      </c>
      <c r="K118" s="19">
        <f t="shared" ca="1" si="9"/>
        <v>8</v>
      </c>
    </row>
    <row r="119" spans="2:11">
      <c r="B119" s="13">
        <v>109</v>
      </c>
      <c r="C119" s="18" t="str">
        <f t="shared" ca="1" si="8"/>
        <v>☺</v>
      </c>
      <c r="D119" s="18" t="str">
        <f t="shared" ca="1" si="10"/>
        <v>☺</v>
      </c>
      <c r="E119" s="18" t="str">
        <f t="shared" ca="1" si="10"/>
        <v>☺</v>
      </c>
      <c r="F119" s="18" t="str">
        <f t="shared" ca="1" si="10"/>
        <v>●</v>
      </c>
      <c r="G119" s="18" t="str">
        <f t="shared" ca="1" si="10"/>
        <v>☺</v>
      </c>
      <c r="H119" s="18" t="str">
        <f t="shared" ca="1" si="10"/>
        <v>☺</v>
      </c>
      <c r="I119" s="18" t="str">
        <f t="shared" ca="1" si="10"/>
        <v>☺</v>
      </c>
      <c r="J119" s="18" t="str">
        <f t="shared" ca="1" si="10"/>
        <v>●</v>
      </c>
      <c r="K119" s="19">
        <f t="shared" ca="1" si="9"/>
        <v>6</v>
      </c>
    </row>
    <row r="120" spans="2:11">
      <c r="B120" s="13">
        <v>110</v>
      </c>
      <c r="C120" s="18" t="str">
        <f t="shared" ca="1" si="8"/>
        <v>●</v>
      </c>
      <c r="D120" s="18" t="str">
        <f t="shared" ca="1" si="10"/>
        <v>☺</v>
      </c>
      <c r="E120" s="18" t="str">
        <f t="shared" ca="1" si="10"/>
        <v>☺</v>
      </c>
      <c r="F120" s="18" t="str">
        <f t="shared" ca="1" si="10"/>
        <v>☺</v>
      </c>
      <c r="G120" s="18" t="str">
        <f t="shared" ca="1" si="10"/>
        <v>☺</v>
      </c>
      <c r="H120" s="18" t="str">
        <f t="shared" ca="1" si="10"/>
        <v>☺</v>
      </c>
      <c r="I120" s="18" t="str">
        <f t="shared" ca="1" si="10"/>
        <v>☺</v>
      </c>
      <c r="J120" s="18" t="str">
        <f t="shared" ca="1" si="10"/>
        <v>●</v>
      </c>
      <c r="K120" s="19">
        <f t="shared" ca="1" si="9"/>
        <v>6</v>
      </c>
    </row>
    <row r="121" spans="2:11">
      <c r="B121" s="13">
        <v>111</v>
      </c>
      <c r="C121" s="18" t="str">
        <f t="shared" ca="1" si="8"/>
        <v>☺</v>
      </c>
      <c r="D121" s="18" t="str">
        <f t="shared" ca="1" si="10"/>
        <v>☺</v>
      </c>
      <c r="E121" s="18" t="str">
        <f t="shared" ca="1" si="10"/>
        <v>☺</v>
      </c>
      <c r="F121" s="18" t="str">
        <f t="shared" ca="1" si="10"/>
        <v>☺</v>
      </c>
      <c r="G121" s="18" t="str">
        <f t="shared" ca="1" si="10"/>
        <v>●</v>
      </c>
      <c r="H121" s="18" t="str">
        <f t="shared" ca="1" si="10"/>
        <v>☺</v>
      </c>
      <c r="I121" s="18" t="str">
        <f t="shared" ca="1" si="10"/>
        <v>☺</v>
      </c>
      <c r="J121" s="18" t="str">
        <f t="shared" ca="1" si="10"/>
        <v>☺</v>
      </c>
      <c r="K121" s="19">
        <f t="shared" ca="1" si="9"/>
        <v>7</v>
      </c>
    </row>
    <row r="122" spans="2:11">
      <c r="B122" s="13">
        <v>112</v>
      </c>
      <c r="C122" s="18" t="str">
        <f t="shared" ca="1" si="8"/>
        <v>☺</v>
      </c>
      <c r="D122" s="18" t="str">
        <f t="shared" ca="1" si="10"/>
        <v>☺</v>
      </c>
      <c r="E122" s="18" t="str">
        <f t="shared" ca="1" si="10"/>
        <v>☺</v>
      </c>
      <c r="F122" s="18" t="str">
        <f t="shared" ca="1" si="10"/>
        <v>☺</v>
      </c>
      <c r="G122" s="18" t="str">
        <f t="shared" ca="1" si="10"/>
        <v>☺</v>
      </c>
      <c r="H122" s="18" t="str">
        <f t="shared" ca="1" si="10"/>
        <v>☺</v>
      </c>
      <c r="I122" s="18" t="str">
        <f t="shared" ca="1" si="10"/>
        <v>☺</v>
      </c>
      <c r="J122" s="18" t="str">
        <f t="shared" ca="1" si="10"/>
        <v>☺</v>
      </c>
      <c r="K122" s="19">
        <f t="shared" ca="1" si="9"/>
        <v>8</v>
      </c>
    </row>
    <row r="123" spans="2:11">
      <c r="B123" s="13">
        <v>113</v>
      </c>
      <c r="C123" s="18" t="str">
        <f t="shared" ca="1" si="8"/>
        <v>☺</v>
      </c>
      <c r="D123" s="18" t="str">
        <f t="shared" ca="1" si="10"/>
        <v>☺</v>
      </c>
      <c r="E123" s="18" t="str">
        <f t="shared" ca="1" si="10"/>
        <v>☺</v>
      </c>
      <c r="F123" s="18" t="str">
        <f t="shared" ca="1" si="10"/>
        <v>☺</v>
      </c>
      <c r="G123" s="18" t="str">
        <f t="shared" ca="1" si="10"/>
        <v>☺</v>
      </c>
      <c r="H123" s="18" t="str">
        <f t="shared" ca="1" si="10"/>
        <v>☺</v>
      </c>
      <c r="I123" s="18" t="str">
        <f t="shared" ca="1" si="10"/>
        <v>☺</v>
      </c>
      <c r="J123" s="18" t="str">
        <f t="shared" ca="1" si="10"/>
        <v>☺</v>
      </c>
      <c r="K123" s="19">
        <f t="shared" ca="1" si="9"/>
        <v>8</v>
      </c>
    </row>
    <row r="124" spans="2:11">
      <c r="B124" s="13">
        <v>114</v>
      </c>
      <c r="C124" s="18" t="str">
        <f t="shared" ca="1" si="8"/>
        <v>☺</v>
      </c>
      <c r="D124" s="18" t="str">
        <f t="shared" ca="1" si="10"/>
        <v>☺</v>
      </c>
      <c r="E124" s="18" t="str">
        <f t="shared" ca="1" si="10"/>
        <v>●</v>
      </c>
      <c r="F124" s="18" t="str">
        <f t="shared" ca="1" si="10"/>
        <v>☺</v>
      </c>
      <c r="G124" s="18" t="str">
        <f t="shared" ca="1" si="10"/>
        <v>☺</v>
      </c>
      <c r="H124" s="18" t="str">
        <f t="shared" ca="1" si="10"/>
        <v>☺</v>
      </c>
      <c r="I124" s="18" t="str">
        <f t="shared" ca="1" si="10"/>
        <v>☺</v>
      </c>
      <c r="J124" s="18" t="str">
        <f t="shared" ca="1" si="10"/>
        <v>☺</v>
      </c>
      <c r="K124" s="19">
        <f t="shared" ca="1" si="9"/>
        <v>7</v>
      </c>
    </row>
    <row r="125" spans="2:11">
      <c r="B125" s="13">
        <v>115</v>
      </c>
      <c r="C125" s="18" t="str">
        <f t="shared" ca="1" si="8"/>
        <v>☺</v>
      </c>
      <c r="D125" s="18" t="str">
        <f t="shared" ca="1" si="10"/>
        <v>☺</v>
      </c>
      <c r="E125" s="18" t="str">
        <f t="shared" ca="1" si="10"/>
        <v>☺</v>
      </c>
      <c r="F125" s="18" t="str">
        <f t="shared" ca="1" si="10"/>
        <v>●</v>
      </c>
      <c r="G125" s="18" t="str">
        <f t="shared" ca="1" si="10"/>
        <v>☺</v>
      </c>
      <c r="H125" s="18" t="str">
        <f t="shared" ca="1" si="10"/>
        <v>☺</v>
      </c>
      <c r="I125" s="18" t="str">
        <f t="shared" ca="1" si="10"/>
        <v>☺</v>
      </c>
      <c r="J125" s="18" t="str">
        <f t="shared" ca="1" si="10"/>
        <v>☺</v>
      </c>
      <c r="K125" s="19">
        <f t="shared" ca="1" si="9"/>
        <v>7</v>
      </c>
    </row>
    <row r="126" spans="2:11">
      <c r="B126" s="13">
        <v>116</v>
      </c>
      <c r="C126" s="18" t="str">
        <f t="shared" ca="1" si="8"/>
        <v>☺</v>
      </c>
      <c r="D126" s="18" t="str">
        <f t="shared" ca="1" si="10"/>
        <v>☺</v>
      </c>
      <c r="E126" s="18" t="str">
        <f t="shared" ca="1" si="10"/>
        <v>☺</v>
      </c>
      <c r="F126" s="18" t="str">
        <f t="shared" ca="1" si="10"/>
        <v>●</v>
      </c>
      <c r="G126" s="18" t="str">
        <f t="shared" ca="1" si="10"/>
        <v>☺</v>
      </c>
      <c r="H126" s="18" t="str">
        <f t="shared" ca="1" si="10"/>
        <v>☺</v>
      </c>
      <c r="I126" s="18" t="str">
        <f t="shared" ca="1" si="10"/>
        <v>☺</v>
      </c>
      <c r="J126" s="18" t="str">
        <f t="shared" ca="1" si="10"/>
        <v>☺</v>
      </c>
      <c r="K126" s="19">
        <f t="shared" ca="1" si="9"/>
        <v>7</v>
      </c>
    </row>
    <row r="127" spans="2:11">
      <c r="B127" s="13">
        <v>117</v>
      </c>
      <c r="C127" s="18" t="str">
        <f t="shared" ca="1" si="8"/>
        <v>☺</v>
      </c>
      <c r="D127" s="18" t="str">
        <f t="shared" ca="1" si="10"/>
        <v>☺</v>
      </c>
      <c r="E127" s="18" t="str">
        <f t="shared" ca="1" si="10"/>
        <v>●</v>
      </c>
      <c r="F127" s="18" t="str">
        <f t="shared" ca="1" si="10"/>
        <v>☺</v>
      </c>
      <c r="G127" s="18" t="str">
        <f t="shared" ca="1" si="10"/>
        <v>●</v>
      </c>
      <c r="H127" s="18" t="str">
        <f t="shared" ca="1" si="10"/>
        <v>☺</v>
      </c>
      <c r="I127" s="18" t="str">
        <f t="shared" ca="1" si="10"/>
        <v>☺</v>
      </c>
      <c r="J127" s="18" t="str">
        <f t="shared" ca="1" si="10"/>
        <v>●</v>
      </c>
      <c r="K127" s="19">
        <f t="shared" ca="1" si="9"/>
        <v>5</v>
      </c>
    </row>
    <row r="128" spans="2:11">
      <c r="B128" s="13">
        <v>118</v>
      </c>
      <c r="C128" s="18" t="str">
        <f t="shared" ca="1" si="8"/>
        <v>☺</v>
      </c>
      <c r="D128" s="18" t="str">
        <f t="shared" ca="1" si="10"/>
        <v>●</v>
      </c>
      <c r="E128" s="18" t="str">
        <f t="shared" ca="1" si="10"/>
        <v>☺</v>
      </c>
      <c r="F128" s="18" t="str">
        <f t="shared" ca="1" si="10"/>
        <v>☺</v>
      </c>
      <c r="G128" s="18" t="str">
        <f t="shared" ca="1" si="10"/>
        <v>☺</v>
      </c>
      <c r="H128" s="18" t="str">
        <f t="shared" ca="1" si="10"/>
        <v>☺</v>
      </c>
      <c r="I128" s="18" t="str">
        <f t="shared" ca="1" si="10"/>
        <v>☺</v>
      </c>
      <c r="J128" s="18" t="str">
        <f t="shared" ca="1" si="10"/>
        <v>●</v>
      </c>
      <c r="K128" s="19">
        <f t="shared" ca="1" si="9"/>
        <v>6</v>
      </c>
    </row>
    <row r="129" spans="1:12">
      <c r="B129" s="13">
        <v>119</v>
      </c>
      <c r="C129" s="18" t="str">
        <f t="shared" ca="1" si="8"/>
        <v>☺</v>
      </c>
      <c r="D129" s="18" t="str">
        <f t="shared" ca="1" si="10"/>
        <v>☺</v>
      </c>
      <c r="E129" s="18" t="str">
        <f t="shared" ca="1" si="10"/>
        <v>☺</v>
      </c>
      <c r="F129" s="18" t="str">
        <f t="shared" ca="1" si="10"/>
        <v>☺</v>
      </c>
      <c r="G129" s="18" t="str">
        <f t="shared" ca="1" si="10"/>
        <v>☺</v>
      </c>
      <c r="H129" s="18" t="str">
        <f t="shared" ca="1" si="10"/>
        <v>●</v>
      </c>
      <c r="I129" s="18" t="str">
        <f t="shared" ca="1" si="10"/>
        <v>☺</v>
      </c>
      <c r="J129" s="18" t="str">
        <f t="shared" ca="1" si="10"/>
        <v>☺</v>
      </c>
      <c r="K129" s="19">
        <f t="shared" ca="1" si="9"/>
        <v>7</v>
      </c>
    </row>
    <row r="130" spans="1:12">
      <c r="B130" s="24">
        <v>120</v>
      </c>
      <c r="C130" s="18" t="str">
        <f t="shared" ca="1" si="8"/>
        <v>●</v>
      </c>
      <c r="D130" s="18" t="str">
        <f t="shared" ca="1" si="10"/>
        <v>☺</v>
      </c>
      <c r="E130" s="18" t="str">
        <f t="shared" ca="1" si="10"/>
        <v>☺</v>
      </c>
      <c r="F130" s="18" t="str">
        <f t="shared" ca="1" si="10"/>
        <v>●</v>
      </c>
      <c r="G130" s="18" t="str">
        <f t="shared" ca="1" si="10"/>
        <v>●</v>
      </c>
      <c r="H130" s="18" t="str">
        <f t="shared" ca="1" si="10"/>
        <v>●</v>
      </c>
      <c r="I130" s="18" t="str">
        <f t="shared" ca="1" si="10"/>
        <v>☺</v>
      </c>
      <c r="J130" s="18" t="str">
        <f t="shared" ca="1" si="10"/>
        <v>☺</v>
      </c>
      <c r="K130" s="19">
        <f t="shared" ca="1" si="9"/>
        <v>4</v>
      </c>
    </row>
    <row r="131" spans="1:12">
      <c r="A131" s="8"/>
      <c r="B131" s="23"/>
      <c r="C131" s="23"/>
      <c r="D131" s="23"/>
      <c r="E131" s="23"/>
      <c r="F131" s="23"/>
      <c r="G131" s="23"/>
      <c r="H131" s="23"/>
      <c r="I131" s="23"/>
      <c r="J131" s="23"/>
      <c r="K131" s="25"/>
      <c r="L131" s="8"/>
    </row>
  </sheetData>
  <mergeCells count="7">
    <mergeCell ref="Q9:Q10"/>
    <mergeCell ref="R9:R10"/>
    <mergeCell ref="C2:P5"/>
    <mergeCell ref="C9:J9"/>
    <mergeCell ref="K9:K10"/>
    <mergeCell ref="O9:O10"/>
    <mergeCell ref="P9:P10"/>
  </mergeCells>
  <pageMargins left="0.78749999999999998" right="0.78749999999999998" top="1.0249999999999999" bottom="1.0249999999999999" header="0.78749999999999998" footer="0.78749999999999998"/>
  <headerFooter>
    <oddHeader>&amp;C&amp;"Arial,Normal"&amp;A</oddHeader>
    <oddFooter>&amp;C&amp;"Arial,Normal"Oldal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Z26"/>
  <sheetViews>
    <sheetView zoomScalePageLayoutView="60" workbookViewId="0">
      <selection activeCell="J34" sqref="J34"/>
    </sheetView>
  </sheetViews>
  <sheetFormatPr defaultRowHeight="12.75"/>
  <cols>
    <col min="1" max="1" width="10.42578125"/>
    <col min="2" max="2" width="12.42578125" bestFit="1" customWidth="1"/>
    <col min="3" max="1025" width="10.42578125"/>
  </cols>
  <sheetData>
    <row r="2" spans="1:8" ht="15.75">
      <c r="A2" s="26"/>
    </row>
    <row r="13" spans="1:8" ht="13.5" thickBot="1"/>
    <row r="14" spans="1:8" ht="13.5" thickBot="1">
      <c r="A14" s="35" t="s">
        <v>21</v>
      </c>
      <c r="B14" s="35">
        <v>100</v>
      </c>
      <c r="D14" s="2" t="s">
        <v>28</v>
      </c>
      <c r="F14" s="2"/>
    </row>
    <row r="15" spans="1:8" ht="13.5" thickBot="1">
      <c r="A15" s="36" t="s">
        <v>22</v>
      </c>
      <c r="B15" s="36"/>
      <c r="C15" s="27" t="s">
        <v>23</v>
      </c>
      <c r="D15" s="27"/>
      <c r="E15" s="37" t="s">
        <v>24</v>
      </c>
      <c r="F15" s="38"/>
    </row>
    <row r="16" spans="1:8" ht="13.5" thickBot="1">
      <c r="E16" s="39" t="s">
        <v>0</v>
      </c>
      <c r="F16" s="40">
        <v>20</v>
      </c>
      <c r="H16" s="2" t="s">
        <v>29</v>
      </c>
    </row>
    <row r="17" spans="1:104" ht="13.5" thickBot="1">
      <c r="E17" s="41" t="s">
        <v>25</v>
      </c>
      <c r="F17" s="42">
        <v>0.04</v>
      </c>
      <c r="G17" s="27" t="s">
        <v>23</v>
      </c>
      <c r="I17" s="37" t="s">
        <v>26</v>
      </c>
      <c r="J17" s="38">
        <v>2</v>
      </c>
    </row>
    <row r="18" spans="1:104" ht="13.5" thickBot="1">
      <c r="I18" s="41" t="s">
        <v>27</v>
      </c>
      <c r="J18" s="42">
        <v>3</v>
      </c>
      <c r="K18" t="s">
        <v>35</v>
      </c>
    </row>
    <row r="20" spans="1:104">
      <c r="A20" s="2" t="s">
        <v>30</v>
      </c>
      <c r="D20" s="2" t="s">
        <v>33</v>
      </c>
    </row>
    <row r="21" spans="1:104" ht="13.5" thickBot="1">
      <c r="A21" s="2" t="s">
        <v>1</v>
      </c>
      <c r="B21">
        <v>0.06</v>
      </c>
      <c r="D21" s="48">
        <v>0</v>
      </c>
      <c r="E21" s="48">
        <v>0.01</v>
      </c>
      <c r="F21" s="48">
        <v>0.02</v>
      </c>
      <c r="G21" s="48">
        <v>0.03</v>
      </c>
      <c r="H21" s="48">
        <v>0.04</v>
      </c>
      <c r="I21" s="48">
        <v>0.05</v>
      </c>
      <c r="J21" s="48">
        <v>0.06</v>
      </c>
      <c r="K21" s="48">
        <v>7.0000000000000007E-2</v>
      </c>
      <c r="L21" s="48">
        <v>0.08</v>
      </c>
      <c r="M21" s="48">
        <v>0.09</v>
      </c>
      <c r="N21" s="48">
        <v>0.1</v>
      </c>
      <c r="O21" s="48">
        <v>0.11</v>
      </c>
      <c r="P21" s="48">
        <v>0.12</v>
      </c>
      <c r="Q21" s="48">
        <v>0.13</v>
      </c>
      <c r="R21" s="48">
        <v>0.14000000000000001</v>
      </c>
      <c r="S21" s="48">
        <v>0.15</v>
      </c>
      <c r="T21" s="48">
        <v>0.16</v>
      </c>
      <c r="U21" s="48">
        <v>0.17</v>
      </c>
      <c r="V21" s="48">
        <v>0.18</v>
      </c>
      <c r="W21" s="48">
        <v>0.19</v>
      </c>
      <c r="X21" s="48">
        <v>0.2</v>
      </c>
      <c r="Y21" s="48">
        <v>0.21</v>
      </c>
      <c r="Z21" s="48">
        <v>0.22</v>
      </c>
      <c r="AA21" s="48">
        <v>0.23</v>
      </c>
      <c r="AB21" s="48">
        <v>0.24</v>
      </c>
      <c r="AC21" s="48">
        <v>0.25</v>
      </c>
      <c r="AD21" s="48">
        <v>0.26</v>
      </c>
      <c r="AE21" s="48">
        <v>0.27</v>
      </c>
      <c r="AF21" s="48">
        <v>0.28000000000000003</v>
      </c>
      <c r="AG21" s="48">
        <v>0.28999999999999998</v>
      </c>
      <c r="AH21" s="48">
        <v>0.3</v>
      </c>
      <c r="AI21" s="48">
        <v>0.31</v>
      </c>
      <c r="AJ21" s="48">
        <v>0.32</v>
      </c>
      <c r="AK21" s="48">
        <v>0.33</v>
      </c>
      <c r="AL21" s="48">
        <v>0.34</v>
      </c>
      <c r="AM21" s="48">
        <v>0.35</v>
      </c>
      <c r="AN21" s="48">
        <v>0.36</v>
      </c>
      <c r="AO21" s="48">
        <v>0.37</v>
      </c>
      <c r="AP21" s="48">
        <v>0.38</v>
      </c>
      <c r="AQ21" s="48">
        <v>0.39</v>
      </c>
      <c r="AR21" s="48">
        <v>0.4</v>
      </c>
      <c r="AS21" s="48">
        <v>0.41</v>
      </c>
      <c r="AT21" s="48">
        <v>0.42</v>
      </c>
      <c r="AU21" s="48">
        <v>0.43</v>
      </c>
      <c r="AV21" s="48">
        <v>0.44</v>
      </c>
      <c r="AW21" s="48">
        <v>0.45</v>
      </c>
      <c r="AX21" s="48">
        <v>0.46</v>
      </c>
      <c r="AY21" s="48">
        <v>0.47</v>
      </c>
      <c r="AZ21" s="48">
        <v>0.48</v>
      </c>
      <c r="BA21" s="48">
        <v>0.49</v>
      </c>
      <c r="BB21" s="48">
        <v>0.5</v>
      </c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</row>
    <row r="22" spans="1:104" ht="13.5" thickBot="1">
      <c r="A22" s="45" t="s">
        <v>2</v>
      </c>
      <c r="B22" s="46" t="s">
        <v>31</v>
      </c>
      <c r="C22" s="2"/>
      <c r="D22" s="2"/>
      <c r="E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</row>
    <row r="23" spans="1:104" ht="13.5" thickBot="1">
      <c r="A23" s="43">
        <v>0</v>
      </c>
      <c r="B23" s="46">
        <f>COMBIN($F$16,$A23)*B$21^$A23*(1-B$21)^($F$16-$A23)</f>
        <v>0.29010624113146172</v>
      </c>
      <c r="D23" s="36">
        <v>1</v>
      </c>
      <c r="E23" s="36">
        <f>COMBIN($F$16,$A23)*E$21^$A23*(1-E$21)^($F$16-$A23)</f>
        <v>0.81790693759723065</v>
      </c>
      <c r="F23" s="36">
        <f>COMBIN($F$16,$A23)*F$21^$A23*(1-F$21)^($F$16-$A23)</f>
        <v>0.66760797175509412</v>
      </c>
      <c r="G23" s="36">
        <f>COMBIN($F$16,$A23)*G$21^$A23*(1-G$21)^($F$16-$A23)</f>
        <v>0.54379434292674711</v>
      </c>
      <c r="H23" s="36">
        <f>COMBIN($F$16,$A23)*H$21^$A23*(1-H$21)^($F$16-$A23)</f>
        <v>0.44200243387940769</v>
      </c>
      <c r="I23" s="36">
        <f>COMBIN($F$16,$A23)*I$21^$A23*(1-I$21)^($F$16-$A23)</f>
        <v>0.35848592240854216</v>
      </c>
      <c r="J23" s="36">
        <f>COMBIN($F$16,$A23)*J$21^$A23*(1-J$21)^($F$16-$A23)</f>
        <v>0.29010624113146172</v>
      </c>
      <c r="K23" s="36">
        <f>COMBIN($F$16,$A23)*K$21^$A23*(1-K$21)^($F$16-$A23)</f>
        <v>0.23423887366259136</v>
      </c>
      <c r="L23" s="36">
        <f>COMBIN($F$16,$A23)*L$21^$A23*(1-L$21)^($F$16-$A23)</f>
        <v>0.18869332916279669</v>
      </c>
      <c r="M23" s="36">
        <f>COMBIN($F$16,$A23)*M$21^$A23*(1-M$21)^($F$16-$A23)</f>
        <v>0.15164491305017594</v>
      </c>
      <c r="N23" s="36">
        <f>COMBIN($F$16,$A23)*N$21^$A23*(1-N$21)^($F$16-$A23)</f>
        <v>0.12157665459056941</v>
      </c>
      <c r="O23" s="36">
        <f>COMBIN($F$16,$A23)*O$21^$A23*(1-O$21)^($F$16-$A23)</f>
        <v>9.722996577908509E-2</v>
      </c>
      <c r="P23" s="36">
        <f>COMBIN($F$16,$A23)*P$21^$A23*(1-P$21)^($F$16-$A23)</f>
        <v>7.7562793638189576E-2</v>
      </c>
      <c r="Q23" s="36">
        <f>COMBIN($F$16,$A23)*Q$21^$A23*(1-Q$21)^($F$16-$A23)</f>
        <v>6.1714192718529647E-2</v>
      </c>
      <c r="R23" s="36">
        <f>COMBIN($F$16,$A23)*R$21^$A23*(1-R$21)^($F$16-$A23)</f>
        <v>4.8974388818335227E-2</v>
      </c>
      <c r="S23" s="36">
        <f>COMBIN($F$16,$A23)*S$21^$A23*(1-S$21)^($F$16-$A23)</f>
        <v>3.8759531084514326E-2</v>
      </c>
      <c r="T23" s="36">
        <f>COMBIN($F$16,$A23)*T$21^$A23*(1-T$21)^($F$16-$A23)</f>
        <v>3.0590439823849954E-2</v>
      </c>
      <c r="U23" s="36">
        <f>COMBIN($F$16,$A23)*U$21^$A23*(1-U$21)^($F$16-$A23)</f>
        <v>2.4074753412306825E-2</v>
      </c>
      <c r="V23" s="36">
        <f>COMBIN($F$16,$A23)*V$21^$A23*(1-V$21)^($F$16-$A23)</f>
        <v>1.8891961318131232E-2</v>
      </c>
      <c r="W23" s="36">
        <f>COMBIN($F$16,$A23)*W$21^$A23*(1-W$21)^($F$16-$A23)</f>
        <v>1.478088294143462E-2</v>
      </c>
      <c r="X23" s="36">
        <f>COMBIN($F$16,$A23)*X$21^$A23*(1-X$21)^($F$16-$A23)</f>
        <v>1.1529215046068495E-2</v>
      </c>
      <c r="Y23" s="36">
        <f>COMBIN($F$16,$A23)*Y$21^$A23*(1-Y$21)^($F$16-$A23)</f>
        <v>8.9648251976843767E-3</v>
      </c>
      <c r="Z23" s="36">
        <f>COMBIN($F$16,$A23)*Z$21^$A23*(1-Z$21)^($F$16-$A23)</f>
        <v>6.9485158708621608E-3</v>
      </c>
      <c r="AA23" s="36">
        <f>COMBIN($F$16,$A23)*AA$21^$A23*(1-AA$21)^($F$16-$A23)</f>
        <v>5.3680246747375929E-3</v>
      </c>
      <c r="AB23" s="36">
        <f>COMBIN($F$16,$A23)*AB$21^$A23*(1-AB$21)^($F$16-$A23)</f>
        <v>4.1330612904362986E-3</v>
      </c>
      <c r="AC23" s="36">
        <f>COMBIN($F$16,$A23)*AC$21^$A23*(1-AC$21)^($F$16-$A23)</f>
        <v>3.1712119389339932E-3</v>
      </c>
      <c r="AD23" s="36">
        <f>COMBIN($F$16,$A23)*AD$21^$A23*(1-AD$21)^($F$16-$A23)</f>
        <v>2.4245681433252885E-3</v>
      </c>
      <c r="AE23" s="36">
        <f>COMBIN($F$16,$A23)*AE$21^$A23*(1-AE$21)^($F$16-$A23)</f>
        <v>1.8469587772135163E-3</v>
      </c>
      <c r="AF23" s="36">
        <f>COMBIN($F$16,$A23)*AF$21^$A23*(1-AF$21)^($F$16-$A23)</f>
        <v>1.4016833953562594E-3</v>
      </c>
      <c r="AG23" s="36">
        <f>COMBIN($F$16,$A23)*AG$21^$A23*(1-AG$21)^($F$16-$A23)</f>
        <v>1.0596610576391417E-3</v>
      </c>
      <c r="AH23" s="36">
        <f>COMBIN($F$16,$A23)*AH$21^$A23*(1-AH$21)^($F$16-$A23)</f>
        <v>7.9792266297611884E-4</v>
      </c>
      <c r="AI23" s="36">
        <f>COMBIN($F$16,$A23)*AI$21^$A23*(1-AI$21)^($F$16-$A23)</f>
        <v>5.9838653823826137E-4</v>
      </c>
      <c r="AJ23" s="36">
        <f>COMBIN($F$16,$A23)*AJ$21^$A23*(1-AJ$21)^($F$16-$A23)</f>
        <v>4.4686696895814069E-4</v>
      </c>
      <c r="AK23" s="36">
        <f>COMBIN($F$16,$A23)*AK$21^$A23*(1-AK$21)^($F$16-$A23)</f>
        <v>3.3227376617030792E-4</v>
      </c>
      <c r="AL23" s="36">
        <f>COMBIN($F$16,$A23)*AL$21^$A23*(1-AL$21)^($F$16-$A23)</f>
        <v>2.4596805720249963E-4</v>
      </c>
      <c r="AM23" s="36">
        <f>COMBIN($F$16,$A23)*AM$21^$A23*(1-AM$21)^($F$16-$A23)</f>
        <v>1.8124545836335006E-4</v>
      </c>
      <c r="AN23" s="36">
        <f>COMBIN($F$16,$A23)*AN$21^$A23*(1-AN$21)^($F$16-$A23)</f>
        <v>1.329227995784916E-4</v>
      </c>
      <c r="AO23" s="36">
        <f>COMBIN($F$16,$A23)*AO$21^$A23*(1-AO$21)^($F$16-$A23)</f>
        <v>9.7008767986635024E-5</v>
      </c>
      <c r="AP23" s="36">
        <f>COMBIN($F$16,$A23)*AP$21^$A23*(1-AP$21)^($F$16-$A23)</f>
        <v>7.0442342554699817E-5</v>
      </c>
      <c r="AQ23" s="36">
        <f>COMBIN($F$16,$A23)*AQ$21^$A23*(1-AQ$21)^($F$16-$A23)</f>
        <v>5.0885810961967865E-5</v>
      </c>
      <c r="AR23" s="36">
        <f>COMBIN($F$16,$A23)*AR$21^$A23*(1-AR$21)^($F$16-$A23)</f>
        <v>3.6561584400629747E-5</v>
      </c>
      <c r="AS23" s="36">
        <f>COMBIN($F$16,$A23)*AS$21^$A23*(1-AS$21)^($F$16-$A23)</f>
        <v>2.6124033550458933E-5</v>
      </c>
      <c r="AT23" s="36">
        <f>COMBIN($F$16,$A23)*AT$21^$A23*(1-AT$21)^($F$16-$A23)</f>
        <v>1.855922646822266E-5</v>
      </c>
      <c r="AU23" s="36">
        <f>COMBIN($F$16,$A23)*AU$21^$A23*(1-AU$21)^($F$16-$A23)</f>
        <v>1.3106813308577559E-5</v>
      </c>
      <c r="AV23" s="36">
        <f>COMBIN($F$16,$A23)*AV$21^$A23*(1-AV$21)^($F$16-$A23)</f>
        <v>9.1994219715833157E-6</v>
      </c>
      <c r="AW23" s="36">
        <f>COMBIN($F$16,$A23)*AW$21^$A23*(1-AW$21)^($F$16-$A23)</f>
        <v>6.4158439152961818E-6</v>
      </c>
      <c r="AX23" s="36">
        <f>COMBIN($F$16,$A23)*AX$21^$A23*(1-AX$21)^($F$16-$A23)</f>
        <v>4.4450351179593148E-6</v>
      </c>
      <c r="AY23" s="36">
        <f>COMBIN($F$16,$A23)*AY$21^$A23*(1-AY$21)^($F$16-$A23)</f>
        <v>3.0585627290848236E-6</v>
      </c>
      <c r="AZ23" s="36">
        <f>COMBIN($F$16,$A23)*AZ$21^$A23*(1-AZ$21)^($F$16-$A23)</f>
        <v>2.089617865594312E-6</v>
      </c>
      <c r="BA23" s="36">
        <f>COMBIN($F$16,$A23)*BA$21^$A23*(1-BA$21)^($F$16-$A23)</f>
        <v>1.4171098670753043E-6</v>
      </c>
      <c r="BB23" s="36">
        <f>COMBIN($F$16,$A23)*BB$21^$A23*(1-BB$21)^($F$16-$A23)</f>
        <v>9.5367431640625E-7</v>
      </c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</row>
    <row r="24" spans="1:104" ht="13.5" thickBot="1">
      <c r="A24" s="43">
        <v>1</v>
      </c>
      <c r="B24" s="46">
        <f>COMBIN($F$16,$A24)*B$21^$A24*(1-B$21)^($F$16-$A24)</f>
        <v>0.37034839293378086</v>
      </c>
      <c r="D24" s="36">
        <f>COMBIN($F$16,$A24)*D$21^$A24*(1-D$21)^($F$16-$A24)</f>
        <v>0</v>
      </c>
      <c r="E24" s="36">
        <f>COMBIN($F$16,$A24)*E$21^$A24*(1-E$21)^($F$16-$A24)</f>
        <v>0.16523372476711728</v>
      </c>
      <c r="F24" s="36">
        <f>COMBIN($F$16,$A24)*F$21^$A24*(1-F$21)^($F$16-$A24)</f>
        <v>0.27249304969595678</v>
      </c>
      <c r="G24" s="36">
        <f>COMBIN($F$16,$A24)*G$21^$A24*(1-G$21)^($F$16-$A24)</f>
        <v>0.33636763480004978</v>
      </c>
      <c r="H24" s="36">
        <f>COMBIN($F$16,$A24)*H$21^$A24*(1-H$21)^($F$16-$A24)</f>
        <v>0.36833536156617308</v>
      </c>
      <c r="I24" s="36">
        <f>COMBIN($F$16,$A24)*I$21^$A24*(1-I$21)^($F$16-$A24)</f>
        <v>0.37735360253530753</v>
      </c>
      <c r="J24" s="36">
        <f>COMBIN($F$16,$A24)*J$21^$A24*(1-J$21)^($F$16-$A24)</f>
        <v>0.37034839293378086</v>
      </c>
      <c r="K24" s="36">
        <f>COMBIN($F$16,$A24)*K$21^$A24*(1-K$21)^($F$16-$A24)</f>
        <v>0.35261765927701938</v>
      </c>
      <c r="L24" s="36">
        <f>COMBIN($F$16,$A24)*L$21^$A24*(1-L$21)^($F$16-$A24)</f>
        <v>0.3281623115874725</v>
      </c>
      <c r="M24" s="36">
        <f>COMBIN($F$16,$A24)*M$21^$A24*(1-M$21)^($F$16-$A24)</f>
        <v>0.29995697086847983</v>
      </c>
      <c r="N24" s="36">
        <f>COMBIN($F$16,$A24)*N$21^$A24*(1-N$21)^($F$16-$A24)</f>
        <v>0.27017034353459868</v>
      </c>
      <c r="O24" s="36">
        <f>COMBIN($F$16,$A24)*O$21^$A24*(1-O$21)^($F$16-$A24)</f>
        <v>0.24034373563369349</v>
      </c>
      <c r="P24" s="36">
        <f>COMBIN($F$16,$A24)*P$21^$A24*(1-P$21)^($F$16-$A24)</f>
        <v>0.21153489174051704</v>
      </c>
      <c r="Q24" s="36">
        <f>COMBIN($F$16,$A24)*Q$21^$A24*(1-Q$21)^($F$16-$A24)</f>
        <v>0.18443321961859435</v>
      </c>
      <c r="R24" s="36">
        <f>COMBIN($F$16,$A24)*R$21^$A24*(1-R$21)^($F$16-$A24)</f>
        <v>0.15945149847830078</v>
      </c>
      <c r="S24" s="36">
        <f>COMBIN($F$16,$A24)*S$21^$A24*(1-S$21)^($F$16-$A24)</f>
        <v>0.13679834500416821</v>
      </c>
      <c r="T24" s="36">
        <f>COMBIN($F$16,$A24)*T$21^$A24*(1-T$21)^($F$16-$A24)</f>
        <v>0.11653500885276175</v>
      </c>
      <c r="U24" s="36">
        <f>COMBIN($F$16,$A24)*U$21^$A24*(1-U$21)^($F$16-$A24)</f>
        <v>9.861947180944966E-2</v>
      </c>
      <c r="V24" s="36">
        <f>COMBIN($F$16,$A24)*V$21^$A24*(1-V$21)^($F$16-$A24)</f>
        <v>8.2940317982039533E-2</v>
      </c>
      <c r="W24" s="36">
        <f>COMBIN($F$16,$A24)*W$21^$A24*(1-W$21)^($F$16-$A24)</f>
        <v>6.9342413799322905E-2</v>
      </c>
      <c r="X24" s="36">
        <f>COMBIN($F$16,$A24)*X$21^$A24*(1-X$21)^($F$16-$A24)</f>
        <v>5.7646075230342458E-2</v>
      </c>
      <c r="Y24" s="36">
        <f>COMBIN($F$16,$A24)*Y$21^$A24*(1-Y$21)^($F$16-$A24)</f>
        <v>4.7661095987689091E-2</v>
      </c>
      <c r="Z24" s="36">
        <f>COMBIN($F$16,$A24)*Z$21^$A24*(1-Z$21)^($F$16-$A24)</f>
        <v>3.9196756194607066E-2</v>
      </c>
      <c r="AA24" s="36">
        <f>COMBIN($F$16,$A24)*AA$21^$A24*(1-AA$21)^($F$16-$A24)</f>
        <v>3.2068718836094724E-2</v>
      </c>
      <c r="AB24" s="36">
        <f>COMBIN($F$16,$A24)*AB$21^$A24*(1-AB$21)^($F$16-$A24)</f>
        <v>2.6103544992229253E-2</v>
      </c>
      <c r="AC24" s="36">
        <f>COMBIN($F$16,$A24)*AC$21^$A24*(1-AC$21)^($F$16-$A24)</f>
        <v>2.1141412926226621E-2</v>
      </c>
      <c r="AD24" s="36">
        <f>COMBIN($F$16,$A24)*AD$21^$A24*(1-AD$21)^($F$16-$A24)</f>
        <v>1.7037505872015541E-2</v>
      </c>
      <c r="AE24" s="36">
        <f>COMBIN($F$16,$A24)*AE$21^$A24*(1-AE$21)^($F$16-$A24)</f>
        <v>1.3662434790346564E-2</v>
      </c>
      <c r="AF24" s="36">
        <f>COMBIN($F$16,$A24)*AF$21^$A24*(1-AF$21)^($F$16-$A24)</f>
        <v>1.0901981963882019E-2</v>
      </c>
      <c r="AG24" s="36">
        <f>COMBIN($F$16,$A24)*AG$21^$A24*(1-AG$21)^($F$16-$A24)</f>
        <v>8.6563861046577775E-3</v>
      </c>
      <c r="AH24" s="36">
        <f>COMBIN($F$16,$A24)*AH$21^$A24*(1-AH$21)^($F$16-$A24)</f>
        <v>6.8393371112238765E-3</v>
      </c>
      <c r="AI24" s="36">
        <f>COMBIN($F$16,$A24)*AI$21^$A24*(1-AI$21)^($F$16-$A24)</f>
        <v>5.376806575474233E-3</v>
      </c>
      <c r="AJ24" s="36">
        <f>COMBIN($F$16,$A24)*AJ$21^$A24*(1-AJ$21)^($F$16-$A24)</f>
        <v>4.2058067666648543E-3</v>
      </c>
      <c r="AK24" s="36">
        <f>COMBIN($F$16,$A24)*AK$21^$A24*(1-AK$21)^($F$16-$A24)</f>
        <v>3.2731445622746756E-3</v>
      </c>
      <c r="AL24" s="36">
        <f>COMBIN($F$16,$A24)*AL$21^$A24*(1-AL$21)^($F$16-$A24)</f>
        <v>2.5342163469348452E-3</v>
      </c>
      <c r="AM24" s="36">
        <f>COMBIN($F$16,$A24)*AM$21^$A24*(1-AM$21)^($F$16-$A24)</f>
        <v>1.951874166989924E-3</v>
      </c>
      <c r="AN24" s="36">
        <f>COMBIN($F$16,$A24)*AN$21^$A24*(1-AN$21)^($F$16-$A24)</f>
        <v>1.4953814952580308E-3</v>
      </c>
      <c r="AO24" s="36">
        <f>COMBIN($F$16,$A24)*AO$21^$A24*(1-AO$21)^($F$16-$A24)</f>
        <v>1.1394680684144432E-3</v>
      </c>
      <c r="AP24" s="36">
        <f>COMBIN($F$16,$A24)*AP$21^$A24*(1-AP$21)^($F$16-$A24)</f>
        <v>8.6348677970277197E-4</v>
      </c>
      <c r="AQ24" s="36">
        <f>COMBIN($F$16,$A24)*AQ$21^$A24*(1-AQ$21)^($F$16-$A24)</f>
        <v>6.5067102541532698E-4</v>
      </c>
      <c r="AR24" s="36">
        <f>COMBIN($F$16,$A24)*AR$21^$A24*(1-AR$21)^($F$16-$A24)</f>
        <v>4.8748779200839663E-4</v>
      </c>
      <c r="AS24" s="36">
        <f>COMBIN($F$16,$A24)*AS$21^$A24*(1-AS$21)^($F$16-$A24)</f>
        <v>3.6307978832841219E-4</v>
      </c>
      <c r="AT24" s="36">
        <f>COMBIN($F$16,$A24)*AT$21^$A24*(1-AT$21)^($F$16-$A24)</f>
        <v>2.6878879712598328E-4</v>
      </c>
      <c r="AU24" s="36">
        <f>COMBIN($F$16,$A24)*AU$21^$A24*(1-AU$21)^($F$16-$A24)</f>
        <v>1.9775192009432804E-4</v>
      </c>
      <c r="AV24" s="36">
        <f>COMBIN($F$16,$A24)*AV$21^$A24*(1-AV$21)^($F$16-$A24)</f>
        <v>1.4456234526773784E-4</v>
      </c>
      <c r="AW24" s="36">
        <f>COMBIN($F$16,$A24)*AW$21^$A24*(1-AW$21)^($F$16-$A24)</f>
        <v>1.0498653679575571E-4</v>
      </c>
      <c r="AX24" s="36">
        <f>COMBIN($F$16,$A24)*AX$21^$A24*(1-AX$21)^($F$16-$A24)</f>
        <v>7.5730227935603153E-5</v>
      </c>
      <c r="AY24" s="36">
        <f>COMBIN($F$16,$A24)*AY$21^$A24*(1-AY$21)^($F$16-$A24)</f>
        <v>5.4246206893202523E-5</v>
      </c>
      <c r="AZ24" s="36">
        <f>COMBIN($F$16,$A24)*AZ$21^$A24*(1-AZ$21)^($F$16-$A24)</f>
        <v>3.8577560595587299E-5</v>
      </c>
      <c r="BA24" s="36">
        <f>COMBIN($F$16,$A24)*BA$21^$A24*(1-BA$21)^($F$16-$A24)</f>
        <v>2.7230738622231335E-5</v>
      </c>
      <c r="BB24" s="36">
        <f>COMBIN($F$16,$A24)*BB$21^$A24*(1-BB$21)^($F$16-$A24)</f>
        <v>1.9073486328125E-5</v>
      </c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</row>
    <row r="25" spans="1:104" ht="13.5" thickBot="1">
      <c r="A25" s="44">
        <v>2</v>
      </c>
      <c r="B25" s="46">
        <f>COMBIN($F$16,$A25)*B$21^$A25*(1-B$21)^($F$16-$A25)</f>
        <v>0.22457296167261184</v>
      </c>
      <c r="D25" s="36">
        <f>COMBIN($F$16,$A25)*D$21^$A25*(1-D$21)^($F$16-$A25)</f>
        <v>0</v>
      </c>
      <c r="E25" s="36">
        <f>COMBIN($F$16,$A25)*E$21^$A25*(1-E$21)^($F$16-$A25)</f>
        <v>1.585576146755166E-2</v>
      </c>
      <c r="F25" s="36">
        <f>COMBIN($F$16,$A25)*F$21^$A25*(1-F$21)^($F$16-$A25)</f>
        <v>5.2830285145134478E-2</v>
      </c>
      <c r="G25" s="36">
        <f>COMBIN($F$16,$A25)*G$21^$A25*(1-G$21)^($F$16-$A25)</f>
        <v>9.8829665894859975E-2</v>
      </c>
      <c r="H25" s="36">
        <f>COMBIN($F$16,$A25)*H$21^$A25*(1-H$21)^($F$16-$A25)</f>
        <v>0.14579941395327684</v>
      </c>
      <c r="I25" s="36">
        <f>COMBIN($F$16,$A25)*I$21^$A25*(1-I$21)^($F$16-$A25)</f>
        <v>0.18867680126765382</v>
      </c>
      <c r="J25" s="36">
        <f>COMBIN($F$16,$A25)*J$21^$A25*(1-J$21)^($F$16-$A25)</f>
        <v>0.22457296167261184</v>
      </c>
      <c r="K25" s="36">
        <f>COMBIN($F$16,$A25)*K$21^$A25*(1-K$21)^($F$16-$A25)</f>
        <v>0.25214058432173969</v>
      </c>
      <c r="L25" s="36">
        <f>COMBIN($F$16,$A25)*L$21^$A25*(1-L$21)^($F$16-$A25)</f>
        <v>0.27109060522443379</v>
      </c>
      <c r="M25" s="36">
        <f>COMBIN($F$16,$A25)*M$21^$A25*(1-M$21)^($F$16-$A25)</f>
        <v>0.28182770339840685</v>
      </c>
      <c r="N25" s="36">
        <f>COMBIN($F$16,$A25)*N$21^$A25*(1-N$21)^($F$16-$A25)</f>
        <v>0.28517980706429857</v>
      </c>
      <c r="O25" s="36">
        <f>COMBIN($F$16,$A25)*O$21^$A25*(1-O$21)^($F$16-$A25)</f>
        <v>0.2822013525137187</v>
      </c>
      <c r="P25" s="36">
        <f>COMBIN($F$16,$A25)*P$21^$A25*(1-P$21)^($F$16-$A25)</f>
        <v>0.27403383702748796</v>
      </c>
      <c r="Q25" s="36">
        <f>COMBIN($F$16,$A25)*Q$21^$A25*(1-Q$21)^($F$16-$A25)</f>
        <v>0.26181037497582071</v>
      </c>
      <c r="R25" s="36">
        <f>COMBIN($F$16,$A25)*R$21^$A25*(1-R$21)^($F$16-$A25)</f>
        <v>0.24659359648388379</v>
      </c>
      <c r="S25" s="36">
        <f>COMBIN($F$16,$A25)*S$21^$A25*(1-S$21)^($F$16-$A25)</f>
        <v>0.22933840191875257</v>
      </c>
      <c r="T25" s="36">
        <f>COMBIN($F$16,$A25)*T$21^$A25*(1-T$21)^($F$16-$A25)</f>
        <v>0.21087287316214029</v>
      </c>
      <c r="U25" s="36">
        <f>COMBIN($F$16,$A25)*U$21^$A25*(1-U$21)^($F$16-$A25)</f>
        <v>0.19189210478585694</v>
      </c>
      <c r="V25" s="36">
        <f>COMBIN($F$16,$A25)*V$21^$A25*(1-V$21)^($F$16-$A25)</f>
        <v>0.17296090701132638</v>
      </c>
      <c r="W25" s="36">
        <f>COMBIN($F$16,$A25)*W$21^$A25*(1-W$21)^($F$16-$A25)</f>
        <v>0.15452229247873805</v>
      </c>
      <c r="X25" s="36">
        <f>COMBIN($F$16,$A25)*X$21^$A25*(1-X$21)^($F$16-$A25)</f>
        <v>0.13690942867206335</v>
      </c>
      <c r="Y25" s="36">
        <f>COMBIN($F$16,$A25)*Y$21^$A25*(1-Y$21)^($F$16-$A25)</f>
        <v>0.1203593499942275</v>
      </c>
      <c r="Z25" s="36">
        <f>COMBIN($F$16,$A25)*Z$21^$A25*(1-Z$21)^($F$16-$A25)</f>
        <v>0.1050272057009343</v>
      </c>
      <c r="AA25" s="36">
        <f>COMBIN($F$16,$A25)*AA$21^$A25*(1-AA$21)^($F$16-$A25)</f>
        <v>9.1000195658268765E-2</v>
      </c>
      <c r="AB25" s="36">
        <f>COMBIN($F$16,$A25)*AB$21^$A25*(1-AB$21)^($F$16-$A25)</f>
        <v>7.8310634976687749E-2</v>
      </c>
      <c r="AC25" s="36">
        <f>COMBIN($F$16,$A25)*AC$21^$A25*(1-AC$21)^($F$16-$A25)</f>
        <v>6.6947807599717635E-2</v>
      </c>
      <c r="AD25" s="36">
        <f>COMBIN($F$16,$A25)*AD$21^$A25*(1-AD$21)^($F$16-$A25)</f>
        <v>5.6868431761997823E-2</v>
      </c>
      <c r="AE25" s="36">
        <f>COMBIN($F$16,$A25)*AE$21^$A25*(1-AE$21)^($F$16-$A25)</f>
        <v>4.8005678407176622E-2</v>
      </c>
      <c r="AF25" s="36">
        <f>COMBIN($F$16,$A25)*AF$21^$A25*(1-AF$21)^($F$16-$A25)</f>
        <v>4.0276766699897465E-2</v>
      </c>
      <c r="AG25" s="36">
        <f>COMBIN($F$16,$A25)*AG$21^$A25*(1-AG$21)^($F$16-$A25)</f>
        <v>3.3589216504693209E-2</v>
      </c>
      <c r="AH25" s="36">
        <f>COMBIN($F$16,$A25)*AH$21^$A25*(1-AH$21)^($F$16-$A25)</f>
        <v>2.7845872524268636E-2</v>
      </c>
      <c r="AI25" s="36">
        <f>COMBIN($F$16,$A25)*AI$21^$A25*(1-AI$21)^($F$16-$A25)</f>
        <v>2.2948833861987847E-2</v>
      </c>
      <c r="AJ25" s="36">
        <f>COMBIN($F$16,$A25)*AJ$21^$A25*(1-AJ$21)^($F$16-$A25)</f>
        <v>1.880243025097229E-2</v>
      </c>
      <c r="AK25" s="36">
        <f>COMBIN($F$16,$A25)*AK$21^$A25*(1-AK$21)^($F$16-$A25)</f>
        <v>1.5315385377210611E-2</v>
      </c>
      <c r="AL25" s="36">
        <f>COMBIN($F$16,$A25)*AL$21^$A25*(1-AL$21)^($F$16-$A25)</f>
        <v>1.2402301213029626E-2</v>
      </c>
      <c r="AM25" s="36">
        <f>COMBIN($F$16,$A25)*AM$21^$A25*(1-AM$21)^($F$16-$A25)</f>
        <v>9.9845870849869164E-3</v>
      </c>
      <c r="AN25" s="36">
        <f>COMBIN($F$16,$A25)*AN$21^$A25*(1-AN$21)^($F$16-$A25)</f>
        <v>7.9909448652851021E-3</v>
      </c>
      <c r="AO25" s="36">
        <f>COMBIN($F$16,$A25)*AO$21^$A25*(1-AO$21)^($F$16-$A25)</f>
        <v>6.3575083499631231E-3</v>
      </c>
      <c r="AP25" s="36">
        <f>COMBIN($F$16,$A25)*AP$21^$A25*(1-AP$21)^($F$16-$A25)</f>
        <v>5.0277214108500109E-3</v>
      </c>
      <c r="AQ25" s="36">
        <f>COMBIN($F$16,$A25)*AQ$21^$A25*(1-AQ$21)^($F$16-$A25)</f>
        <v>3.9520264740389938E-3</v>
      </c>
      <c r="AR25" s="36">
        <f>COMBIN($F$16,$A25)*AR$21^$A25*(1-AR$21)^($F$16-$A25)</f>
        <v>3.0874226827198458E-3</v>
      </c>
      <c r="AS25" s="36">
        <f>COMBIN($F$16,$A25)*AS$21^$A25*(1-AS$21)^($F$16-$A25)</f>
        <v>2.3969419924392628E-3</v>
      </c>
      <c r="AT25" s="36">
        <f>COMBIN($F$16,$A25)*AT$21^$A25*(1-AT$21)^($F$16-$A25)</f>
        <v>1.8490815526425398E-3</v>
      </c>
      <c r="AU25" s="36">
        <f>COMBIN($F$16,$A25)*AU$21^$A25*(1-AU$21)^($F$16-$A25)</f>
        <v>1.4172220940093508E-3</v>
      </c>
      <c r="AV25" s="36">
        <f>COMBIN($F$16,$A25)*AV$21^$A25*(1-AV$21)^($F$16-$A25)</f>
        <v>1.0790546486056144E-3</v>
      </c>
      <c r="AW25" s="36">
        <f>COMBIN($F$16,$A25)*AW$21^$A25*(1-AW$21)^($F$16-$A25)</f>
        <v>8.1603171782155561E-4</v>
      </c>
      <c r="AX25" s="36">
        <f>COMBIN($F$16,$A25)*AX$21^$A25*(1-AX$21)^($F$16-$A25)</f>
        <v>6.1285388162701055E-4</v>
      </c>
      <c r="AY25" s="36">
        <f>COMBIN($F$16,$A25)*AY$21^$A25*(1-AY$21)^($F$16-$A25)</f>
        <v>4.5699870524179104E-4</v>
      </c>
      <c r="AZ25" s="36">
        <f>COMBIN($F$16,$A25)*AZ$21^$A25*(1-AZ$21)^($F$16-$A25)</f>
        <v>3.3829553137668859E-4</v>
      </c>
      <c r="BA25" s="36">
        <f>COMBIN($F$16,$A25)*BA$21^$A25*(1-BA$21)^($F$16-$A25)</f>
        <v>2.4854723193428797E-4</v>
      </c>
      <c r="BB25" s="36">
        <f>COMBIN($F$16,$A25)*BB$21^$A25*(1-BB$21)^($F$16-$A25)</f>
        <v>1.811981201171875E-4</v>
      </c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</row>
    <row r="26" spans="1:104" ht="13.5" thickBot="1">
      <c r="A26" s="47" t="s">
        <v>32</v>
      </c>
      <c r="B26" s="46">
        <f>SUM(B23:B25)</f>
        <v>0.8850275957378545</v>
      </c>
      <c r="D26" s="36">
        <f>SUM(D23:D25)</f>
        <v>1</v>
      </c>
      <c r="E26" s="36">
        <f>SUM(E23:E25)</f>
        <v>0.99899642383189957</v>
      </c>
      <c r="F26" s="36">
        <f t="shared" ref="F26:BB26" si="0">SUM(F23:F25)</f>
        <v>0.99293130659618534</v>
      </c>
      <c r="G26" s="36">
        <f t="shared" si="0"/>
        <v>0.9789916436216568</v>
      </c>
      <c r="H26" s="36">
        <f t="shared" si="0"/>
        <v>0.9561372093988576</v>
      </c>
      <c r="I26" s="36">
        <f t="shared" si="0"/>
        <v>0.92451632621150348</v>
      </c>
      <c r="J26" s="36">
        <f t="shared" si="0"/>
        <v>0.8850275957378545</v>
      </c>
      <c r="K26" s="36">
        <f t="shared" si="0"/>
        <v>0.8389971172613504</v>
      </c>
      <c r="L26" s="36">
        <f t="shared" si="0"/>
        <v>0.78794624597470286</v>
      </c>
      <c r="M26" s="36">
        <f t="shared" si="0"/>
        <v>0.73342958731706265</v>
      </c>
      <c r="N26" s="36">
        <f t="shared" si="0"/>
        <v>0.67692680518946668</v>
      </c>
      <c r="O26" s="36">
        <f t="shared" si="0"/>
        <v>0.61977505392649723</v>
      </c>
      <c r="P26" s="36">
        <f t="shared" si="0"/>
        <v>0.56313152240619457</v>
      </c>
      <c r="Q26" s="36">
        <f t="shared" si="0"/>
        <v>0.50795778731294472</v>
      </c>
      <c r="R26" s="36">
        <f t="shared" si="0"/>
        <v>0.45501948378051982</v>
      </c>
      <c r="S26" s="36">
        <f t="shared" si="0"/>
        <v>0.40489627800743511</v>
      </c>
      <c r="T26" s="36">
        <f t="shared" si="0"/>
        <v>0.35799832183875202</v>
      </c>
      <c r="U26" s="36">
        <f t="shared" si="0"/>
        <v>0.31458633000761344</v>
      </c>
      <c r="V26" s="36">
        <f t="shared" si="0"/>
        <v>0.27479318631149713</v>
      </c>
      <c r="W26" s="36">
        <f t="shared" si="0"/>
        <v>0.23864558921949558</v>
      </c>
      <c r="X26" s="36">
        <f t="shared" si="0"/>
        <v>0.2060847189484743</v>
      </c>
      <c r="Y26" s="36">
        <f t="shared" si="0"/>
        <v>0.17698527117960097</v>
      </c>
      <c r="Z26" s="36">
        <f t="shared" si="0"/>
        <v>0.15117247776640352</v>
      </c>
      <c r="AA26" s="36">
        <f t="shared" si="0"/>
        <v>0.12843693916910109</v>
      </c>
      <c r="AB26" s="36">
        <f t="shared" si="0"/>
        <v>0.10854724125935331</v>
      </c>
      <c r="AC26" s="36">
        <f t="shared" si="0"/>
        <v>9.1260432464878249E-2</v>
      </c>
      <c r="AD26" s="36">
        <f t="shared" si="0"/>
        <v>7.6330505777338659E-2</v>
      </c>
      <c r="AE26" s="36">
        <f t="shared" si="0"/>
        <v>6.35150719747367E-2</v>
      </c>
      <c r="AF26" s="36">
        <f t="shared" si="0"/>
        <v>5.2580432059135741E-2</v>
      </c>
      <c r="AG26" s="36">
        <f t="shared" si="0"/>
        <v>4.3305263666990126E-2</v>
      </c>
      <c r="AH26" s="36">
        <f t="shared" si="0"/>
        <v>3.5483132298468632E-2</v>
      </c>
      <c r="AI26" s="36">
        <f t="shared" si="0"/>
        <v>2.8924026975700342E-2</v>
      </c>
      <c r="AJ26" s="36">
        <f t="shared" si="0"/>
        <v>2.3455103986595286E-2</v>
      </c>
      <c r="AK26" s="36">
        <f t="shared" si="0"/>
        <v>1.8920803705655593E-2</v>
      </c>
      <c r="AL26" s="36">
        <f t="shared" si="0"/>
        <v>1.5182485617166971E-2</v>
      </c>
      <c r="AM26" s="36">
        <f t="shared" si="0"/>
        <v>1.211770671034019E-2</v>
      </c>
      <c r="AN26" s="36">
        <f t="shared" si="0"/>
        <v>9.6192491601216241E-3</v>
      </c>
      <c r="AO26" s="36">
        <f t="shared" si="0"/>
        <v>7.5939851863642011E-3</v>
      </c>
      <c r="AP26" s="36">
        <f t="shared" si="0"/>
        <v>5.9616505331074824E-3</v>
      </c>
      <c r="AQ26" s="36">
        <f t="shared" si="0"/>
        <v>4.6535833104162884E-3</v>
      </c>
      <c r="AR26" s="36">
        <f t="shared" si="0"/>
        <v>3.6114720591288721E-3</v>
      </c>
      <c r="AS26" s="36">
        <f t="shared" si="0"/>
        <v>2.786145814318134E-3</v>
      </c>
      <c r="AT26" s="36">
        <f t="shared" si="0"/>
        <v>2.1364295762367458E-3</v>
      </c>
      <c r="AU26" s="36">
        <f t="shared" si="0"/>
        <v>1.6280808274122564E-3</v>
      </c>
      <c r="AV26" s="36">
        <f t="shared" si="0"/>
        <v>1.2328164158449356E-3</v>
      </c>
      <c r="AW26" s="36">
        <f t="shared" si="0"/>
        <v>9.2743409853260751E-4</v>
      </c>
      <c r="AX26" s="36">
        <f t="shared" si="0"/>
        <v>6.9302914468057303E-4</v>
      </c>
      <c r="AY26" s="36">
        <f t="shared" si="0"/>
        <v>5.1430347486407842E-4</v>
      </c>
      <c r="AZ26" s="36">
        <f t="shared" si="0"/>
        <v>3.7896270983787023E-4</v>
      </c>
      <c r="BA26" s="36">
        <f t="shared" si="0"/>
        <v>2.7719508042359459E-4</v>
      </c>
      <c r="BB26" s="36">
        <f t="shared" si="0"/>
        <v>2.0122528076171875E-4</v>
      </c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</row>
  </sheetData>
  <pageMargins left="0.78749999999999998" right="0.78749999999999998" top="1.0249999999999999" bottom="1.0249999999999999" header="0.78749999999999998" footer="0.78749999999999998"/>
  <headerFooter>
    <oddHeader>&amp;C&amp;"Arial,Normal"&amp;A</oddHeader>
    <oddFooter>&amp;C&amp;"Arial,Normal"Oldal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0" zoomScaleNormal="70" zoomScalePageLayoutView="60" workbookViewId="0"/>
  </sheetViews>
  <sheetFormatPr defaultRowHeight="12.75"/>
  <cols>
    <col min="1" max="1025" width="10.42578125"/>
  </cols>
  <sheetData/>
  <pageMargins left="0.78749999999999998" right="0.78749999999999998" top="1.0249999999999999" bottom="1.0249999999999999" header="0.78749999999999998" footer="0.78749999999999998"/>
  <headerFooter>
    <oddHeader>&amp;C&amp;"Arial,Normal"&amp;A</oddHeader>
    <oddFooter>&amp;C&amp;"Arial,Normal"Oldal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102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1. feladat</vt:lpstr>
      <vt:lpstr>2. feladat</vt:lpstr>
      <vt:lpstr>3. feladat</vt:lpstr>
      <vt:lpstr>táblázatok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Vaik</dc:creator>
  <cp:lastModifiedBy>Windows-felhasználó</cp:lastModifiedBy>
  <cp:revision>1</cp:revision>
  <dcterms:created xsi:type="dcterms:W3CDTF">2011-11-07T21:20:48Z</dcterms:created>
  <dcterms:modified xsi:type="dcterms:W3CDTF">2018-01-29T13:53:36Z</dcterms:modified>
</cp:coreProperties>
</file>